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675"/>
  </bookViews>
  <sheets>
    <sheet name="Sheet1" sheetId="1" r:id="rId1"/>
  </sheets>
  <definedNames>
    <definedName name="_xlnm._FilterDatabase" localSheetId="0" hidden="1">Sheet1!$A$4:$U$104</definedName>
    <definedName name="_xlnm.Print_Area" localSheetId="0">Sheet1!$A$2:$N$104</definedName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6" i="1"/>
  <c r="A7" i="1"/>
  <c r="A8" i="1"/>
  <c r="A5" i="1"/>
  <c r="N9" i="1" l="1"/>
  <c r="N104" i="1" l="1"/>
  <c r="N103" i="1"/>
  <c r="N102" i="1"/>
  <c r="N101" i="1"/>
  <c r="N100" i="1"/>
  <c r="N96" i="1"/>
  <c r="N97" i="1"/>
  <c r="N99" i="1"/>
  <c r="N98" i="1"/>
  <c r="N95" i="1"/>
  <c r="N94" i="1"/>
  <c r="N93" i="1"/>
  <c r="N90" i="1"/>
  <c r="N92" i="1"/>
  <c r="N91" i="1"/>
  <c r="N89" i="1"/>
  <c r="N88" i="1"/>
  <c r="N86" i="1"/>
  <c r="N87" i="1"/>
  <c r="N84" i="1"/>
  <c r="N80" i="1"/>
  <c r="N85" i="1"/>
  <c r="N81" i="1"/>
  <c r="N83" i="1"/>
  <c r="N82" i="1"/>
  <c r="N78" i="1"/>
  <c r="N79" i="1"/>
  <c r="N76" i="1"/>
  <c r="N77" i="1"/>
  <c r="N75" i="1"/>
  <c r="N73" i="1"/>
  <c r="N71" i="1"/>
  <c r="N72" i="1"/>
  <c r="N70" i="1"/>
  <c r="N69" i="1"/>
  <c r="N67" i="1"/>
  <c r="N68" i="1"/>
  <c r="N66" i="1"/>
  <c r="N74" i="1"/>
  <c r="N65" i="1"/>
  <c r="N64" i="1"/>
  <c r="N62" i="1"/>
  <c r="N63" i="1"/>
  <c r="N61" i="1"/>
  <c r="N60" i="1"/>
  <c r="N59" i="1"/>
  <c r="N58" i="1"/>
  <c r="N57" i="1"/>
  <c r="N54" i="1"/>
  <c r="N56" i="1"/>
  <c r="N55" i="1"/>
  <c r="N53" i="1"/>
  <c r="N52" i="1"/>
  <c r="N51" i="1"/>
  <c r="N50" i="1"/>
  <c r="N49" i="1"/>
  <c r="N47" i="1"/>
  <c r="N48" i="1"/>
  <c r="N46" i="1"/>
  <c r="N45" i="1"/>
  <c r="N43" i="1"/>
  <c r="N37" i="1"/>
  <c r="N42" i="1"/>
  <c r="N41" i="1"/>
  <c r="N40" i="1"/>
  <c r="N39" i="1"/>
  <c r="N38" i="1"/>
  <c r="N36" i="1"/>
  <c r="N35" i="1"/>
  <c r="N34" i="1"/>
  <c r="N44" i="1"/>
  <c r="N33" i="1"/>
  <c r="N32" i="1"/>
  <c r="N31" i="1"/>
  <c r="N29" i="1"/>
  <c r="N30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4" i="1"/>
  <c r="N12" i="1"/>
  <c r="N11" i="1"/>
  <c r="N10" i="1"/>
  <c r="N8" i="1"/>
  <c r="N7" i="1"/>
  <c r="N6" i="1"/>
  <c r="N5" i="1"/>
</calcChain>
</file>

<file path=xl/sharedStrings.xml><?xml version="1.0" encoding="utf-8"?>
<sst xmlns="http://schemas.openxmlformats.org/spreadsheetml/2006/main" count="624" uniqueCount="174">
  <si>
    <t>Distance</t>
  </si>
  <si>
    <t>Cat</t>
  </si>
  <si>
    <t>Track</t>
  </si>
  <si>
    <t>3yo</t>
  </si>
  <si>
    <t>F&amp;M</t>
  </si>
  <si>
    <t>2012-2014</t>
  </si>
  <si>
    <t>2011/12</t>
  </si>
  <si>
    <t>2012/13</t>
  </si>
  <si>
    <t>2013/14</t>
  </si>
  <si>
    <t>2011/12-2013/14</t>
  </si>
  <si>
    <t>G1</t>
  </si>
  <si>
    <t>T</t>
  </si>
  <si>
    <t>I</t>
  </si>
  <si>
    <t>YORK</t>
  </si>
  <si>
    <t>GB</t>
  </si>
  <si>
    <t>L</t>
  </si>
  <si>
    <t>LONGCHAMP</t>
  </si>
  <si>
    <t>FR</t>
  </si>
  <si>
    <t>ASCOT</t>
  </si>
  <si>
    <t>Breeders' Cup Classic</t>
  </si>
  <si>
    <t>A/D</t>
  </si>
  <si>
    <t>VARIOUS</t>
  </si>
  <si>
    <t>USA</t>
  </si>
  <si>
    <t>M</t>
  </si>
  <si>
    <t>DEAUVILLE</t>
  </si>
  <si>
    <t>TOKYO</t>
  </si>
  <si>
    <t>JPN</t>
  </si>
  <si>
    <t>Arima Kinen</t>
  </si>
  <si>
    <t>NAKAYAMA</t>
  </si>
  <si>
    <t>LEOPARDSTOWN</t>
  </si>
  <si>
    <t>IRE</t>
  </si>
  <si>
    <t>Breeders' Cup Mile</t>
  </si>
  <si>
    <t>SANDOWN</t>
  </si>
  <si>
    <t>GOODWOOD</t>
  </si>
  <si>
    <t>Champions Mile</t>
  </si>
  <si>
    <t>SHA TIN</t>
  </si>
  <si>
    <t>HK</t>
  </si>
  <si>
    <t>MEYDAN</t>
  </si>
  <si>
    <t>UAE</t>
  </si>
  <si>
    <t>AP QE II Cup</t>
  </si>
  <si>
    <t>A</t>
  </si>
  <si>
    <t>RANDWICK</t>
  </si>
  <si>
    <t>AUS</t>
  </si>
  <si>
    <t>Takarazuka Kinen</t>
  </si>
  <si>
    <t>HANSHIN</t>
  </si>
  <si>
    <t>S</t>
  </si>
  <si>
    <t>FLEMINGTON</t>
  </si>
  <si>
    <t>SAINT-CLOUD</t>
  </si>
  <si>
    <t>NEWBURY</t>
  </si>
  <si>
    <t>NEWMARKET</t>
  </si>
  <si>
    <t>D</t>
  </si>
  <si>
    <t>CHURCHILL</t>
  </si>
  <si>
    <t>ROSEHILL</t>
  </si>
  <si>
    <t>MOONEE VALLEY</t>
  </si>
  <si>
    <t>CAULFIELD</t>
  </si>
  <si>
    <t>Longines Grosser Preis von Baden</t>
  </si>
  <si>
    <t>BADEN BADEN</t>
  </si>
  <si>
    <t>GER</t>
  </si>
  <si>
    <t>SARATOGA</t>
  </si>
  <si>
    <t xml:space="preserve">A </t>
  </si>
  <si>
    <t>DEL MAR</t>
  </si>
  <si>
    <t>EPSOM</t>
  </si>
  <si>
    <t>E</t>
  </si>
  <si>
    <t>KYOTO</t>
  </si>
  <si>
    <t>BELMONT</t>
  </si>
  <si>
    <t>WOODBINE</t>
  </si>
  <si>
    <t>CAN</t>
  </si>
  <si>
    <t>Shadwell Turf Mile</t>
  </si>
  <si>
    <t>KEENELAND</t>
  </si>
  <si>
    <t>PIMLICO</t>
  </si>
  <si>
    <t>DONCASTER</t>
  </si>
  <si>
    <t>Prix du Jockey Club</t>
  </si>
  <si>
    <t>CHANTILLY</t>
  </si>
  <si>
    <t>DOOMBEM</t>
  </si>
  <si>
    <t>ARLINGTON</t>
  </si>
  <si>
    <t>Singapore Airlines International Cup</t>
  </si>
  <si>
    <t>KRANJI</t>
  </si>
  <si>
    <t>SIN</t>
  </si>
  <si>
    <t>AQUEDUCT</t>
  </si>
  <si>
    <t>Sprinters Stakes</t>
  </si>
  <si>
    <t>CLAIRWOOD</t>
  </si>
  <si>
    <t>SAF</t>
  </si>
  <si>
    <t>SANTA ANITA</t>
  </si>
  <si>
    <t>THE WORLD'S TOP 100 G1 RACES for 3yo's and upwards</t>
  </si>
  <si>
    <t>Star Doncaster Mile</t>
  </si>
  <si>
    <t>Emirates Melbourne Cup</t>
  </si>
  <si>
    <t>Darley Australian Cup</t>
  </si>
  <si>
    <t>James Boags Premium Doomben 10,000</t>
  </si>
  <si>
    <t>Crown Golden Ale Caulfield Cup</t>
  </si>
  <si>
    <t>Darley Classic</t>
  </si>
  <si>
    <t>Qatar Prix de l'Arc de Triomphe</t>
  </si>
  <si>
    <t>Grand Prix de Saint-Cloud</t>
  </si>
  <si>
    <t>Qatar Prix Vermeille</t>
  </si>
  <si>
    <t>Qatar Prix du Moulin de Longchamp</t>
  </si>
  <si>
    <t>Prix Ganay</t>
  </si>
  <si>
    <t>Prix d'Ispahan</t>
  </si>
  <si>
    <t>Qatar Prix de la Foret</t>
  </si>
  <si>
    <t>Coral Eclipse</t>
  </si>
  <si>
    <t>QIPCO Two Thousand Guineas</t>
  </si>
  <si>
    <t>Darley July Cup</t>
  </si>
  <si>
    <t>Investec Derby</t>
  </si>
  <si>
    <t>Investec Coronation Cup</t>
  </si>
  <si>
    <t>Longines Hong Kong Mile</t>
  </si>
  <si>
    <t>Tenno Sho Autumn</t>
  </si>
  <si>
    <t>Yasuda Kinen</t>
  </si>
  <si>
    <t>Mile Championship</t>
  </si>
  <si>
    <t>Tenno Sho Spring</t>
  </si>
  <si>
    <t>Longines Breeders' Cup Distaff</t>
  </si>
  <si>
    <t>Rising Sun Gold Challenge</t>
  </si>
  <si>
    <t xml:space="preserve">Prix du Haras De Fresnay-le-Buffard - Jacques Le Marois </t>
  </si>
  <si>
    <t>Longines Hong Kong Cup</t>
  </si>
  <si>
    <t>Longines Hong Kong Vase</t>
  </si>
  <si>
    <t>Longines Hong Kong Sprint</t>
  </si>
  <si>
    <t>Longines Breeders' Cup Turf</t>
  </si>
  <si>
    <t xml:space="preserve">Juddmonte International Stakes </t>
  </si>
  <si>
    <t>QIPCO Champion Stakes</t>
  </si>
  <si>
    <t>Prince Of Wales's Stakes</t>
  </si>
  <si>
    <t>King George VI &amp; Queen Elizabeth Stakes</t>
  </si>
  <si>
    <t>QIPCO Irish Champion Stakes</t>
  </si>
  <si>
    <t>QIPCO Sussex Stakes</t>
  </si>
  <si>
    <t xml:space="preserve">Queen Anne Stakes </t>
  </si>
  <si>
    <t xml:space="preserve">Longines Queen Elizabeth Stakes </t>
  </si>
  <si>
    <t xml:space="preserve">Black Caviar Lightning Stakes </t>
  </si>
  <si>
    <t xml:space="preserve">JLT Lockinge Stakes </t>
  </si>
  <si>
    <t xml:space="preserve">Guinness Canterbury Stakes </t>
  </si>
  <si>
    <t>Sportingbet W. Stakes Cox Plate</t>
  </si>
  <si>
    <t>Hyland Race Colours Underwood Stakes</t>
  </si>
  <si>
    <t xml:space="preserve">St. James's Palace Stakes </t>
  </si>
  <si>
    <t xml:space="preserve">Whitney Stakes </t>
  </si>
  <si>
    <t xml:space="preserve">TVG Pacific Classic Stakes </t>
  </si>
  <si>
    <t>Darley T. J. Smith Stakes</t>
  </si>
  <si>
    <t xml:space="preserve">Diamond Jubilee Stakes </t>
  </si>
  <si>
    <t>George Ryder Stakes</t>
  </si>
  <si>
    <t xml:space="preserve">Sportingbet Manikato Stakes </t>
  </si>
  <si>
    <t>BMW Tancred Stakes</t>
  </si>
  <si>
    <t xml:space="preserve">Belmont Stakes </t>
  </si>
  <si>
    <t xml:space="preserve">Ranvet Rawson Stakes </t>
  </si>
  <si>
    <t xml:space="preserve">Sportingbet C.F. Orr Stakes </t>
  </si>
  <si>
    <t xml:space="preserve">Ricoh Woodbine Mile Stakes </t>
  </si>
  <si>
    <t xml:space="preserve">Joe Hirsch Turf Classic Stakes </t>
  </si>
  <si>
    <t xml:space="preserve">Travers Stakes </t>
  </si>
  <si>
    <t xml:space="preserve">Shoemaker Mile Stakes </t>
  </si>
  <si>
    <t xml:space="preserve">Preakness Stakes </t>
  </si>
  <si>
    <t xml:space="preserve">George Main Stakes </t>
  </si>
  <si>
    <t xml:space="preserve">Chipping Norton Stakes </t>
  </si>
  <si>
    <t xml:space="preserve">Hacer Group William Reid Stakes </t>
  </si>
  <si>
    <t xml:space="preserve">Schweppes All Aged Stakes </t>
  </si>
  <si>
    <t xml:space="preserve">Arlington Million XXXII Stakes </t>
  </si>
  <si>
    <t xml:space="preserve">Ladbrokes St. Leger Stakes </t>
  </si>
  <si>
    <t xml:space="preserve">Woodford Reserve Turf Classic Stakes </t>
  </si>
  <si>
    <t xml:space="preserve">Woodward Stakes </t>
  </si>
  <si>
    <t xml:space="preserve">Longines MacKinnon Stakes </t>
  </si>
  <si>
    <t xml:space="preserve">Awesome Again Stakes </t>
  </si>
  <si>
    <t xml:space="preserve">Maker's 46 Mile Stakes </t>
  </si>
  <si>
    <t xml:space="preserve">Turnbull Stakes </t>
  </si>
  <si>
    <t>Emirates Cantala Stakes</t>
  </si>
  <si>
    <t xml:space="preserve">Cathay Pacific Caulfield Stakes </t>
  </si>
  <si>
    <t>WARWICK FARM</t>
  </si>
  <si>
    <t>The Japan Cup (in association with Longines)</t>
  </si>
  <si>
    <t>Queen Elizabeth II Stakes (sponsored by QIPCO)</t>
  </si>
  <si>
    <t>Dubai Sheema Classic (presented By Longines)</t>
  </si>
  <si>
    <t>Dubai World Cup (sponsored By Emirates Airline)</t>
  </si>
  <si>
    <t>Kentucky Derby (presented by YUM! Brands)</t>
  </si>
  <si>
    <t>Dubai Turf</t>
  </si>
  <si>
    <t>Tokyo Yushun (Japanese Derby)</t>
  </si>
  <si>
    <t>Satsuki Sho (Japanese Two Thousand Guineas)</t>
  </si>
  <si>
    <t xml:space="preserve">Carter Handicap </t>
  </si>
  <si>
    <t>Dubai Golden Shaheen (sponsored by Gulf News)</t>
  </si>
  <si>
    <t>Al Quoz Sprint (empowered by IPIC)</t>
  </si>
  <si>
    <t>Cigar Mile Handicap</t>
  </si>
  <si>
    <t>Metropolitan Handicap</t>
  </si>
  <si>
    <t>Stephen Foster Handicap</t>
  </si>
  <si>
    <t xml:space="preserve">Futurity Stakes </t>
  </si>
  <si>
    <t>Jockey Club Gold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</si>
</sst>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1" fillId="0" borderId="1" xfId="1" applyAlignment="1">
      <alignment horizontal="center"/>
    </xf>
    <xf numFmtId="0" fontId="1" fillId="0" borderId="1" xfId="1"/>
    <xf numFmtId="0" fontId="1" fillId="0" borderId="1" xfId="1" applyFill="1" applyAlignment="1">
      <alignment horizontal="center"/>
    </xf>
    <xf numFmtId="1" fontId="1" fillId="0" borderId="1" xfId="1" applyNumberFormat="1" applyFill="1" applyAlignment="1">
      <alignment horizontal="center"/>
    </xf>
    <xf numFmtId="0" fontId="1" fillId="0" borderId="1" xfId="1" applyAlignment="1">
      <alignment horizontal="center" vertical="center"/>
    </xf>
    <xf numFmtId="0" fontId="1" fillId="0" borderId="1" xfId="1" applyFill="1" applyAlignment="1">
      <alignment horizontal="center" vertical="center"/>
    </xf>
    <xf numFmtId="164" fontId="1" fillId="0" borderId="1" xfId="1" applyNumberFormat="1" applyFill="1" applyAlignment="1">
      <alignment horizontal="center" vertical="center"/>
    </xf>
    <xf numFmtId="2" fontId="1" fillId="2" borderId="1" xfId="1" applyNumberFormat="1" applyFill="1" applyAlignment="1">
      <alignment horizontal="center"/>
    </xf>
    <xf numFmtId="12" fontId="1" fillId="0" borderId="1" xfId="1" applyNumberFormat="1" applyFill="1" applyAlignment="1">
      <alignment horizontal="center" vertical="center"/>
    </xf>
    <xf numFmtId="0" fontId="1" fillId="0" borderId="1" xfId="1" applyFill="1"/>
    <xf numFmtId="2" fontId="1" fillId="0" borderId="1" xfId="1" applyNumberFormat="1" applyFill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3" fillId="0" borderId="1" xfId="1" applyFont="1" applyFill="1" applyAlignment="1">
      <alignment horizontal="center" vertical="center"/>
    </xf>
    <xf numFmtId="0" fontId="1" fillId="0" borderId="1" xfId="1" applyFont="1" applyFill="1" applyAlignment="1">
      <alignment horizontal="center" vertical="center"/>
    </xf>
    <xf numFmtId="0" fontId="1" fillId="0" borderId="1" xfId="1" applyAlignment="1">
      <alignment horizontal="left"/>
    </xf>
    <xf numFmtId="0" fontId="4" fillId="0" borderId="1" xfId="1" applyFont="1" applyAlignment="1">
      <alignment horizontal="left"/>
    </xf>
    <xf numFmtId="0" fontId="5" fillId="0" borderId="1" xfId="1" applyFont="1" applyAlignment="1">
      <alignment horizontal="left"/>
    </xf>
    <xf numFmtId="2" fontId="1" fillId="2" borderId="1" xfId="1" applyNumberFormat="1" applyFont="1" applyFill="1" applyAlignment="1">
      <alignment horizontal="center"/>
    </xf>
    <xf numFmtId="2" fontId="1" fillId="2" borderId="1" xfId="1" applyNumberFormat="1" applyFont="1" applyFill="1" applyAlignment="1">
      <alignment horizontal="center" vertical="center"/>
    </xf>
    <xf numFmtId="0" fontId="1" fillId="0" borderId="1" xfId="1" applyFill="1" applyAlignment="1">
      <alignment horizontal="center" vertical="center"/>
    </xf>
    <xf numFmtId="0" fontId="1" fillId="0" borderId="1" xfId="1" applyFill="1" applyAlignment="1">
      <alignment horizontal="center" vertical="center"/>
    </xf>
    <xf numFmtId="0" fontId="1" fillId="0" borderId="1" xfId="1" applyFont="1" applyFill="1" applyAlignment="1">
      <alignment horizontal="center" vertical="center"/>
    </xf>
    <xf numFmtId="0" fontId="1" fillId="0" borderId="1" xfId="1" applyFill="1" applyAlignment="1">
      <alignment horizontal="center" vertical="center"/>
    </xf>
    <xf numFmtId="0" fontId="1" fillId="0" borderId="1" xfId="1" applyFill="1" applyAlignment="1">
      <alignment horizontal="center"/>
    </xf>
    <xf numFmtId="0" fontId="1" fillId="0" borderId="1" xfId="1" applyFill="1" applyAlignment="1">
      <alignment horizontal="center" vertical="center"/>
    </xf>
    <xf numFmtId="164" fontId="1" fillId="0" borderId="1" xfId="1" applyNumberFormat="1" applyFill="1" applyAlignment="1">
      <alignment horizontal="center" vertical="center"/>
    </xf>
    <xf numFmtId="2" fontId="1" fillId="2" borderId="1" xfId="1" applyNumberFormat="1" applyFill="1" applyAlignment="1">
      <alignment horizontal="center"/>
    </xf>
    <xf numFmtId="2" fontId="1" fillId="0" borderId="1" xfId="1" applyNumberFormat="1" applyFill="1" applyAlignment="1">
      <alignment horizontal="center" vertical="center"/>
    </xf>
    <xf numFmtId="0" fontId="2" fillId="0" borderId="2" xfId="1" applyFont="1" applyBorder="1" applyAlignment="1">
      <alignment horizontal="center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8"/>
  <sheetViews>
    <sheetView tabSelected="1" zoomScale="115" zoomScaleNormal="115" workbookViewId="0">
      <selection activeCell="H3" sqref="H3"/>
    </sheetView>
  </sheetViews>
  <sheetFormatPr defaultColWidth="9.140625" defaultRowHeight="15.75" thickBottom="1" x14ac:dyDescent="0.3"/>
  <cols>
    <col min="1" max="1" width="4.42578125" style="1" bestFit="1" customWidth="1"/>
    <col min="2" max="2" width="51.5703125" style="2" bestFit="1" customWidth="1"/>
    <col min="3" max="3" width="3.42578125" style="2" bestFit="1" customWidth="1"/>
    <col min="4" max="4" width="8.5703125" style="2" bestFit="1" customWidth="1"/>
    <col min="5" max="5" width="4.42578125" style="2" bestFit="1" customWidth="1"/>
    <col min="6" max="6" width="3.85546875" style="2" bestFit="1" customWidth="1"/>
    <col min="7" max="7" width="16.140625" style="2" bestFit="1" customWidth="1"/>
    <col min="8" max="8" width="4.85546875" style="2" bestFit="1" customWidth="1"/>
    <col min="9" max="9" width="4.140625" style="2" bestFit="1" customWidth="1"/>
    <col min="10" max="10" width="5.42578125" style="2" bestFit="1" customWidth="1"/>
    <col min="11" max="11" width="8.7109375" style="1" bestFit="1" customWidth="1"/>
    <col min="12" max="12" width="7.85546875" style="2" bestFit="1" customWidth="1"/>
    <col min="13" max="13" width="7.85546875" style="1" bestFit="1" customWidth="1"/>
    <col min="14" max="14" width="17" style="1" bestFit="1" customWidth="1"/>
    <col min="15" max="15" width="4.85546875" style="2" bestFit="1" customWidth="1"/>
    <col min="16" max="17" width="9.140625" style="2"/>
    <col min="18" max="18" width="37.42578125" style="2" bestFit="1" customWidth="1"/>
    <col min="19" max="16384" width="9.140625" style="2"/>
  </cols>
  <sheetData>
    <row r="1" spans="1:21" ht="15" customHeight="1" thickBot="1" x14ac:dyDescent="0.3">
      <c r="L1" s="1"/>
    </row>
    <row r="2" spans="1:21" ht="16.149999999999999" customHeight="1" thickBot="1" x14ac:dyDescent="0.3">
      <c r="B2" s="30" t="s">
        <v>83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21" s="10" customFormat="1" ht="15.75" customHeight="1" thickBot="1" x14ac:dyDescent="0.3">
      <c r="A3" s="1"/>
      <c r="B3" s="1"/>
      <c r="C3" s="1"/>
      <c r="D3" s="1" t="s">
        <v>0</v>
      </c>
      <c r="E3" s="1"/>
      <c r="F3" s="1" t="s">
        <v>1</v>
      </c>
      <c r="G3" s="1" t="s">
        <v>2</v>
      </c>
      <c r="I3" s="1" t="s">
        <v>3</v>
      </c>
      <c r="J3" s="1" t="s">
        <v>4</v>
      </c>
      <c r="K3" s="1">
        <v>2012</v>
      </c>
      <c r="L3" s="3">
        <v>2013</v>
      </c>
      <c r="M3" s="4">
        <v>2014</v>
      </c>
      <c r="N3" s="1" t="s">
        <v>5</v>
      </c>
      <c r="O3" s="2"/>
      <c r="P3" s="2"/>
      <c r="Q3" s="2"/>
      <c r="R3" s="2"/>
      <c r="S3" s="2"/>
      <c r="T3" s="2"/>
      <c r="U3" s="2"/>
    </row>
    <row r="4" spans="1:21" s="10" customFormat="1" ht="15.75" customHeight="1" thickBot="1" x14ac:dyDescent="0.3">
      <c r="A4" s="1"/>
      <c r="B4" s="1"/>
      <c r="C4" s="1"/>
      <c r="D4" s="1"/>
      <c r="E4" s="2"/>
      <c r="F4" s="2"/>
      <c r="G4" s="2"/>
      <c r="H4" s="2"/>
      <c r="I4" s="2"/>
      <c r="J4" s="2"/>
      <c r="K4" s="3" t="s">
        <v>6</v>
      </c>
      <c r="L4" s="3" t="s">
        <v>7</v>
      </c>
      <c r="M4" s="25" t="s">
        <v>8</v>
      </c>
      <c r="N4" s="25" t="s">
        <v>9</v>
      </c>
    </row>
    <row r="5" spans="1:21" ht="15" customHeight="1" thickBot="1" x14ac:dyDescent="0.3">
      <c r="A5" s="3">
        <f>RANK(N5,$N$5:$N$200)</f>
        <v>1</v>
      </c>
      <c r="B5" s="6" t="s">
        <v>114</v>
      </c>
      <c r="C5" s="5" t="s">
        <v>10</v>
      </c>
      <c r="D5" s="5">
        <v>2080</v>
      </c>
      <c r="E5" s="6" t="s">
        <v>11</v>
      </c>
      <c r="F5" s="6" t="s">
        <v>12</v>
      </c>
      <c r="G5" s="5" t="s">
        <v>13</v>
      </c>
      <c r="H5" s="5" t="s">
        <v>14</v>
      </c>
      <c r="I5" s="5"/>
      <c r="J5" s="5"/>
      <c r="K5" s="7">
        <v>126.75</v>
      </c>
      <c r="L5" s="7">
        <v>121.5</v>
      </c>
      <c r="M5" s="11">
        <v>124.25</v>
      </c>
      <c r="N5" s="8">
        <f t="shared" ref="N5:N36" si="0">AVERAGE(K5:M5)</f>
        <v>124.16666666666667</v>
      </c>
    </row>
    <row r="6" spans="1:21" ht="15" customHeight="1" thickBot="1" x14ac:dyDescent="0.3">
      <c r="A6" s="25">
        <f t="shared" ref="A6:A69" si="1">RANK(N6,$N$5:$N$200)</f>
        <v>2</v>
      </c>
      <c r="B6" s="6" t="s">
        <v>90</v>
      </c>
      <c r="C6" s="5" t="s">
        <v>10</v>
      </c>
      <c r="D6" s="5">
        <v>2400</v>
      </c>
      <c r="E6" s="9" t="s">
        <v>11</v>
      </c>
      <c r="F6" s="6" t="s">
        <v>15</v>
      </c>
      <c r="G6" s="5" t="s">
        <v>16</v>
      </c>
      <c r="H6" s="5" t="s">
        <v>17</v>
      </c>
      <c r="I6" s="5"/>
      <c r="J6" s="5"/>
      <c r="K6" s="27">
        <v>119.75</v>
      </c>
      <c r="L6" s="27">
        <v>126.75</v>
      </c>
      <c r="M6" s="29">
        <v>124.5</v>
      </c>
      <c r="N6" s="28">
        <f t="shared" si="0"/>
        <v>123.66666666666667</v>
      </c>
      <c r="O6" s="27"/>
    </row>
    <row r="7" spans="1:21" ht="15" customHeight="1" thickBot="1" x14ac:dyDescent="0.3">
      <c r="A7" s="25">
        <f t="shared" si="1"/>
        <v>3</v>
      </c>
      <c r="B7" s="6" t="s">
        <v>115</v>
      </c>
      <c r="C7" s="5" t="s">
        <v>10</v>
      </c>
      <c r="D7" s="5">
        <v>2000</v>
      </c>
      <c r="E7" s="9" t="s">
        <v>11</v>
      </c>
      <c r="F7" s="6" t="s">
        <v>12</v>
      </c>
      <c r="G7" s="6" t="s">
        <v>18</v>
      </c>
      <c r="H7" s="6" t="s">
        <v>14</v>
      </c>
      <c r="I7" s="5"/>
      <c r="J7" s="5"/>
      <c r="K7" s="27">
        <v>129.75</v>
      </c>
      <c r="L7" s="27">
        <v>121.5</v>
      </c>
      <c r="M7" s="29">
        <v>119.25</v>
      </c>
      <c r="N7" s="28">
        <f t="shared" si="0"/>
        <v>123.5</v>
      </c>
      <c r="O7" s="27"/>
    </row>
    <row r="8" spans="1:21" ht="15" customHeight="1" thickBot="1" x14ac:dyDescent="0.3">
      <c r="A8" s="25">
        <f t="shared" si="1"/>
        <v>4</v>
      </c>
      <c r="B8" s="6" t="s">
        <v>19</v>
      </c>
      <c r="C8" s="6" t="s">
        <v>10</v>
      </c>
      <c r="D8" s="6">
        <v>2000</v>
      </c>
      <c r="E8" s="6" t="s">
        <v>20</v>
      </c>
      <c r="F8" s="6" t="s">
        <v>12</v>
      </c>
      <c r="G8" s="6" t="s">
        <v>21</v>
      </c>
      <c r="H8" s="5" t="s">
        <v>22</v>
      </c>
      <c r="I8" s="5"/>
      <c r="J8" s="5"/>
      <c r="K8" s="27">
        <v>122</v>
      </c>
      <c r="L8" s="27">
        <v>124.25</v>
      </c>
      <c r="M8" s="29">
        <v>124</v>
      </c>
      <c r="N8" s="28">
        <f t="shared" si="0"/>
        <v>123.41666666666667</v>
      </c>
      <c r="O8" s="27"/>
    </row>
    <row r="9" spans="1:21" ht="15" customHeight="1" thickBot="1" x14ac:dyDescent="0.3">
      <c r="A9" s="25">
        <f t="shared" si="1"/>
        <v>5</v>
      </c>
      <c r="B9" s="6" t="s">
        <v>116</v>
      </c>
      <c r="C9" s="5" t="s">
        <v>10</v>
      </c>
      <c r="D9" s="5">
        <v>2000</v>
      </c>
      <c r="E9" s="9" t="s">
        <v>11</v>
      </c>
      <c r="F9" s="6" t="s">
        <v>12</v>
      </c>
      <c r="G9" s="6" t="s">
        <v>18</v>
      </c>
      <c r="H9" s="6" t="s">
        <v>14</v>
      </c>
      <c r="I9" s="5"/>
      <c r="J9" s="5"/>
      <c r="K9" s="27">
        <v>122.75</v>
      </c>
      <c r="L9" s="27">
        <v>122.25</v>
      </c>
      <c r="M9" s="29">
        <v>125</v>
      </c>
      <c r="N9" s="28">
        <f t="shared" si="0"/>
        <v>123.33333333333333</v>
      </c>
      <c r="O9" s="27"/>
    </row>
    <row r="10" spans="1:21" ht="15" customHeight="1" thickBot="1" x14ac:dyDescent="0.3">
      <c r="A10" s="25">
        <f t="shared" si="1"/>
        <v>6</v>
      </c>
      <c r="B10" s="6" t="s">
        <v>109</v>
      </c>
      <c r="C10" s="5" t="s">
        <v>10</v>
      </c>
      <c r="D10" s="5">
        <v>1600</v>
      </c>
      <c r="E10" s="6" t="s">
        <v>11</v>
      </c>
      <c r="F10" s="6" t="s">
        <v>23</v>
      </c>
      <c r="G10" s="6" t="s">
        <v>24</v>
      </c>
      <c r="H10" s="6" t="s">
        <v>17</v>
      </c>
      <c r="I10" s="5"/>
      <c r="J10" s="5"/>
      <c r="K10" s="27">
        <v>124.25</v>
      </c>
      <c r="L10" s="27">
        <v>124.75</v>
      </c>
      <c r="M10" s="29">
        <v>120.5</v>
      </c>
      <c r="N10" s="28">
        <f t="shared" si="0"/>
        <v>123.16666666666667</v>
      </c>
      <c r="O10" s="27"/>
    </row>
    <row r="11" spans="1:21" ht="15" customHeight="1" thickBot="1" x14ac:dyDescent="0.3">
      <c r="A11" s="25">
        <f t="shared" si="1"/>
        <v>7</v>
      </c>
      <c r="B11" s="6" t="s">
        <v>117</v>
      </c>
      <c r="C11" s="5" t="s">
        <v>10</v>
      </c>
      <c r="D11" s="5">
        <v>2400</v>
      </c>
      <c r="E11" s="9" t="s">
        <v>11</v>
      </c>
      <c r="F11" s="6" t="s">
        <v>15</v>
      </c>
      <c r="G11" s="5" t="s">
        <v>18</v>
      </c>
      <c r="H11" s="5" t="s">
        <v>14</v>
      </c>
      <c r="I11" s="5"/>
      <c r="J11" s="5"/>
      <c r="K11" s="27">
        <v>124.75</v>
      </c>
      <c r="L11" s="27">
        <v>122.25</v>
      </c>
      <c r="M11" s="29">
        <v>122</v>
      </c>
      <c r="N11" s="28">
        <f t="shared" si="0"/>
        <v>123</v>
      </c>
      <c r="O11" s="27"/>
    </row>
    <row r="12" spans="1:21" ht="15" customHeight="1" thickBot="1" x14ac:dyDescent="0.3">
      <c r="A12" s="25">
        <f t="shared" si="1"/>
        <v>8</v>
      </c>
      <c r="B12" s="21" t="s">
        <v>158</v>
      </c>
      <c r="C12" s="5" t="s">
        <v>10</v>
      </c>
      <c r="D12" s="5">
        <v>2400</v>
      </c>
      <c r="E12" s="6" t="s">
        <v>11</v>
      </c>
      <c r="F12" s="6" t="s">
        <v>15</v>
      </c>
      <c r="G12" s="6" t="s">
        <v>25</v>
      </c>
      <c r="H12" s="6" t="s">
        <v>26</v>
      </c>
      <c r="I12" s="5"/>
      <c r="J12" s="5"/>
      <c r="K12" s="27">
        <v>124.25</v>
      </c>
      <c r="L12" s="27">
        <v>119.25</v>
      </c>
      <c r="M12" s="29">
        <v>125.25</v>
      </c>
      <c r="N12" s="28">
        <f t="shared" si="0"/>
        <v>122.91666666666667</v>
      </c>
      <c r="O12" s="27"/>
    </row>
    <row r="13" spans="1:21" ht="15" customHeight="1" thickBot="1" x14ac:dyDescent="0.3">
      <c r="A13" s="25">
        <f t="shared" si="1"/>
        <v>9</v>
      </c>
      <c r="B13" s="6" t="s">
        <v>27</v>
      </c>
      <c r="C13" s="5" t="s">
        <v>10</v>
      </c>
      <c r="D13" s="5">
        <v>2500</v>
      </c>
      <c r="E13" s="6" t="s">
        <v>11</v>
      </c>
      <c r="F13" s="6" t="s">
        <v>15</v>
      </c>
      <c r="G13" s="6" t="s">
        <v>28</v>
      </c>
      <c r="H13" s="6" t="s">
        <v>26</v>
      </c>
      <c r="I13" s="5"/>
      <c r="J13" s="5"/>
      <c r="K13" s="27">
        <v>121.75</v>
      </c>
      <c r="L13" s="27">
        <v>119.75</v>
      </c>
      <c r="M13" s="29">
        <v>126.5</v>
      </c>
      <c r="N13" s="28">
        <f t="shared" si="0"/>
        <v>122.66666666666667</v>
      </c>
      <c r="O13" s="27"/>
    </row>
    <row r="14" spans="1:21" ht="15" customHeight="1" thickBot="1" x14ac:dyDescent="0.3">
      <c r="A14" s="25">
        <f t="shared" si="1"/>
        <v>10</v>
      </c>
      <c r="B14" s="6" t="s">
        <v>113</v>
      </c>
      <c r="C14" s="6" t="s">
        <v>10</v>
      </c>
      <c r="D14" s="6">
        <v>2400</v>
      </c>
      <c r="E14" s="9" t="s">
        <v>11</v>
      </c>
      <c r="F14" s="6" t="s">
        <v>15</v>
      </c>
      <c r="G14" s="6" t="s">
        <v>21</v>
      </c>
      <c r="H14" s="5" t="s">
        <v>22</v>
      </c>
      <c r="I14" s="5"/>
      <c r="J14" s="5"/>
      <c r="K14" s="27">
        <v>122.25</v>
      </c>
      <c r="L14" s="27">
        <v>123.5</v>
      </c>
      <c r="M14" s="29">
        <v>122</v>
      </c>
      <c r="N14" s="28">
        <f t="shared" si="0"/>
        <v>122.58333333333333</v>
      </c>
      <c r="O14" s="27"/>
    </row>
    <row r="15" spans="1:21" ht="15" customHeight="1" thickBot="1" x14ac:dyDescent="0.3">
      <c r="A15" s="25">
        <f t="shared" si="1"/>
        <v>11</v>
      </c>
      <c r="B15" s="6" t="s">
        <v>118</v>
      </c>
      <c r="C15" s="5" t="s">
        <v>10</v>
      </c>
      <c r="D15" s="5">
        <v>2000</v>
      </c>
      <c r="E15" s="9" t="s">
        <v>11</v>
      </c>
      <c r="F15" s="6" t="s">
        <v>12</v>
      </c>
      <c r="G15" s="5" t="s">
        <v>29</v>
      </c>
      <c r="H15" s="5" t="s">
        <v>30</v>
      </c>
      <c r="I15" s="5"/>
      <c r="J15" s="5"/>
      <c r="K15" s="27">
        <v>122.5</v>
      </c>
      <c r="L15" s="27">
        <v>120.75</v>
      </c>
      <c r="M15" s="29">
        <v>123.25</v>
      </c>
      <c r="N15" s="28">
        <f t="shared" si="0"/>
        <v>122.16666666666667</v>
      </c>
      <c r="O15" s="27"/>
    </row>
    <row r="16" spans="1:21" ht="15" customHeight="1" thickBot="1" x14ac:dyDescent="0.3">
      <c r="A16" s="25">
        <f t="shared" si="1"/>
        <v>12</v>
      </c>
      <c r="B16" s="6" t="s">
        <v>31</v>
      </c>
      <c r="C16" s="6" t="s">
        <v>10</v>
      </c>
      <c r="D16" s="6">
        <v>1600</v>
      </c>
      <c r="E16" s="9" t="s">
        <v>11</v>
      </c>
      <c r="F16" s="6" t="s">
        <v>23</v>
      </c>
      <c r="G16" s="6" t="s">
        <v>21</v>
      </c>
      <c r="H16" s="6" t="s">
        <v>22</v>
      </c>
      <c r="I16" s="5"/>
      <c r="J16" s="5"/>
      <c r="K16" s="27">
        <v>126.25</v>
      </c>
      <c r="L16" s="27">
        <v>121</v>
      </c>
      <c r="M16" s="29">
        <v>117</v>
      </c>
      <c r="N16" s="28">
        <f t="shared" si="0"/>
        <v>121.41666666666667</v>
      </c>
      <c r="O16" s="27"/>
    </row>
    <row r="17" spans="1:15" ht="15" customHeight="1" thickBot="1" x14ac:dyDescent="0.3">
      <c r="A17" s="25">
        <f t="shared" si="1"/>
        <v>13</v>
      </c>
      <c r="B17" s="22" t="s">
        <v>159</v>
      </c>
      <c r="C17" s="5" t="s">
        <v>10</v>
      </c>
      <c r="D17" s="5">
        <v>1600</v>
      </c>
      <c r="E17" s="9" t="s">
        <v>11</v>
      </c>
      <c r="F17" s="6" t="s">
        <v>23</v>
      </c>
      <c r="G17" s="6" t="s">
        <v>18</v>
      </c>
      <c r="H17" s="6" t="s">
        <v>14</v>
      </c>
      <c r="I17" s="5"/>
      <c r="J17" s="5"/>
      <c r="K17" s="27">
        <v>123</v>
      </c>
      <c r="L17" s="27">
        <v>121</v>
      </c>
      <c r="M17" s="29">
        <v>120</v>
      </c>
      <c r="N17" s="28">
        <f t="shared" si="0"/>
        <v>121.33333333333333</v>
      </c>
      <c r="O17" s="27"/>
    </row>
    <row r="18" spans="1:15" ht="15" customHeight="1" thickBot="1" x14ac:dyDescent="0.3">
      <c r="A18" s="25">
        <f t="shared" si="1"/>
        <v>14</v>
      </c>
      <c r="B18" s="6" t="s">
        <v>97</v>
      </c>
      <c r="C18" s="5" t="s">
        <v>10</v>
      </c>
      <c r="D18" s="5">
        <v>2010</v>
      </c>
      <c r="E18" s="9" t="s">
        <v>11</v>
      </c>
      <c r="F18" s="6" t="s">
        <v>12</v>
      </c>
      <c r="G18" s="6" t="s">
        <v>32</v>
      </c>
      <c r="H18" s="6" t="s">
        <v>14</v>
      </c>
      <c r="I18" s="5"/>
      <c r="J18" s="5"/>
      <c r="K18" s="27">
        <v>123.25</v>
      </c>
      <c r="L18" s="27">
        <v>121.75</v>
      </c>
      <c r="M18" s="29">
        <v>118.25</v>
      </c>
      <c r="N18" s="28">
        <f t="shared" si="0"/>
        <v>121.08333333333333</v>
      </c>
      <c r="O18" s="27"/>
    </row>
    <row r="19" spans="1:15" ht="15" customHeight="1" thickBot="1" x14ac:dyDescent="0.3">
      <c r="A19" s="25">
        <f t="shared" si="1"/>
        <v>15</v>
      </c>
      <c r="B19" s="6" t="s">
        <v>119</v>
      </c>
      <c r="C19" s="5" t="s">
        <v>10</v>
      </c>
      <c r="D19" s="5">
        <v>1600</v>
      </c>
      <c r="E19" s="9" t="s">
        <v>11</v>
      </c>
      <c r="F19" s="6" t="s">
        <v>23</v>
      </c>
      <c r="G19" s="6" t="s">
        <v>33</v>
      </c>
      <c r="H19" s="6" t="s">
        <v>14</v>
      </c>
      <c r="I19" s="5"/>
      <c r="J19" s="5"/>
      <c r="K19" s="27">
        <v>121</v>
      </c>
      <c r="L19" s="27">
        <v>122</v>
      </c>
      <c r="M19" s="29">
        <v>120</v>
      </c>
      <c r="N19" s="28">
        <f t="shared" si="0"/>
        <v>121</v>
      </c>
      <c r="O19" s="27"/>
    </row>
    <row r="20" spans="1:15" ht="15" customHeight="1" thickBot="1" x14ac:dyDescent="0.3">
      <c r="A20" s="25">
        <f t="shared" si="1"/>
        <v>16</v>
      </c>
      <c r="B20" s="6" t="s">
        <v>120</v>
      </c>
      <c r="C20" s="5" t="s">
        <v>10</v>
      </c>
      <c r="D20" s="5">
        <v>1600</v>
      </c>
      <c r="E20" s="9" t="s">
        <v>11</v>
      </c>
      <c r="F20" s="6" t="s">
        <v>23</v>
      </c>
      <c r="G20" s="6" t="s">
        <v>18</v>
      </c>
      <c r="H20" s="6" t="s">
        <v>14</v>
      </c>
      <c r="I20" s="5"/>
      <c r="J20" s="5"/>
      <c r="K20" s="27">
        <v>124.25</v>
      </c>
      <c r="L20" s="27">
        <v>118.75</v>
      </c>
      <c r="M20" s="29">
        <v>119</v>
      </c>
      <c r="N20" s="28">
        <f t="shared" si="0"/>
        <v>120.66666666666667</v>
      </c>
      <c r="O20" s="27"/>
    </row>
    <row r="21" spans="1:15" ht="15" customHeight="1" thickBot="1" x14ac:dyDescent="0.3">
      <c r="A21" s="25">
        <f t="shared" si="1"/>
        <v>17</v>
      </c>
      <c r="B21" s="6" t="s">
        <v>34</v>
      </c>
      <c r="C21" s="6" t="s">
        <v>10</v>
      </c>
      <c r="D21" s="6">
        <v>1600</v>
      </c>
      <c r="E21" s="6" t="s">
        <v>11</v>
      </c>
      <c r="F21" s="6" t="s">
        <v>23</v>
      </c>
      <c r="G21" s="6" t="s">
        <v>35</v>
      </c>
      <c r="H21" s="6" t="s">
        <v>36</v>
      </c>
      <c r="I21" s="5"/>
      <c r="J21" s="5"/>
      <c r="K21" s="27">
        <v>120.5</v>
      </c>
      <c r="L21" s="27">
        <v>118.75</v>
      </c>
      <c r="M21" s="29">
        <v>122.5</v>
      </c>
      <c r="N21" s="28">
        <f t="shared" si="0"/>
        <v>120.58333333333333</v>
      </c>
      <c r="O21" s="27"/>
    </row>
    <row r="22" spans="1:15" ht="15" customHeight="1" thickBot="1" x14ac:dyDescent="0.3">
      <c r="A22" s="25">
        <f t="shared" si="1"/>
        <v>18</v>
      </c>
      <c r="B22" s="23" t="s">
        <v>160</v>
      </c>
      <c r="C22" s="5" t="s">
        <v>10</v>
      </c>
      <c r="D22" s="6">
        <v>2410</v>
      </c>
      <c r="E22" s="6" t="s">
        <v>11</v>
      </c>
      <c r="F22" s="6" t="s">
        <v>15</v>
      </c>
      <c r="G22" s="6" t="s">
        <v>37</v>
      </c>
      <c r="H22" s="6" t="s">
        <v>38</v>
      </c>
      <c r="I22" s="5"/>
      <c r="J22" s="5"/>
      <c r="K22" s="27">
        <v>122.5</v>
      </c>
      <c r="L22" s="27">
        <v>120</v>
      </c>
      <c r="M22" s="29">
        <v>119</v>
      </c>
      <c r="N22" s="28">
        <f t="shared" si="0"/>
        <v>120.5</v>
      </c>
      <c r="O22" s="27"/>
    </row>
    <row r="23" spans="1:15" ht="15" customHeight="1" thickBot="1" x14ac:dyDescent="0.3">
      <c r="A23" s="25">
        <f t="shared" si="1"/>
        <v>19</v>
      </c>
      <c r="B23" s="6" t="s">
        <v>39</v>
      </c>
      <c r="C23" s="6" t="s">
        <v>10</v>
      </c>
      <c r="D23" s="6">
        <v>2000</v>
      </c>
      <c r="E23" s="6" t="s">
        <v>11</v>
      </c>
      <c r="F23" s="6" t="s">
        <v>12</v>
      </c>
      <c r="G23" s="6" t="s">
        <v>35</v>
      </c>
      <c r="H23" s="6" t="s">
        <v>36</v>
      </c>
      <c r="I23" s="5"/>
      <c r="J23" s="5"/>
      <c r="K23" s="27">
        <v>117.25</v>
      </c>
      <c r="L23" s="27">
        <v>120.75</v>
      </c>
      <c r="M23" s="29">
        <v>123.25</v>
      </c>
      <c r="N23" s="28">
        <f t="shared" si="0"/>
        <v>120.41666666666667</v>
      </c>
      <c r="O23" s="27"/>
    </row>
    <row r="24" spans="1:15" ht="15" customHeight="1" thickBot="1" x14ac:dyDescent="0.3">
      <c r="A24" s="25">
        <f t="shared" si="1"/>
        <v>20</v>
      </c>
      <c r="B24" s="6" t="s">
        <v>94</v>
      </c>
      <c r="C24" s="5" t="s">
        <v>10</v>
      </c>
      <c r="D24" s="5">
        <v>2100</v>
      </c>
      <c r="E24" s="6" t="s">
        <v>11</v>
      </c>
      <c r="F24" s="6" t="s">
        <v>12</v>
      </c>
      <c r="G24" s="6" t="s">
        <v>16</v>
      </c>
      <c r="H24" s="6" t="s">
        <v>17</v>
      </c>
      <c r="I24" s="5"/>
      <c r="J24" s="5"/>
      <c r="K24" s="27">
        <v>122</v>
      </c>
      <c r="L24" s="27">
        <v>118.75</v>
      </c>
      <c r="M24" s="29">
        <v>120.25</v>
      </c>
      <c r="N24" s="28">
        <f t="shared" si="0"/>
        <v>120.33333333333333</v>
      </c>
      <c r="O24" s="27"/>
    </row>
    <row r="25" spans="1:15" ht="15" customHeight="1" thickBot="1" x14ac:dyDescent="0.3">
      <c r="A25" s="25">
        <f t="shared" si="1"/>
        <v>21</v>
      </c>
      <c r="B25" s="24" t="s">
        <v>161</v>
      </c>
      <c r="C25" s="6" t="s">
        <v>10</v>
      </c>
      <c r="D25" s="6">
        <v>2000</v>
      </c>
      <c r="E25" s="6" t="s">
        <v>40</v>
      </c>
      <c r="F25" s="6" t="s">
        <v>12</v>
      </c>
      <c r="G25" s="6" t="s">
        <v>37</v>
      </c>
      <c r="H25" s="6" t="s">
        <v>38</v>
      </c>
      <c r="I25" s="5"/>
      <c r="J25" s="5"/>
      <c r="K25" s="27">
        <v>123.25</v>
      </c>
      <c r="L25" s="27">
        <v>119.25</v>
      </c>
      <c r="M25" s="29">
        <v>117.75</v>
      </c>
      <c r="N25" s="28">
        <f t="shared" si="0"/>
        <v>120.08333333333333</v>
      </c>
      <c r="O25" s="27"/>
    </row>
    <row r="26" spans="1:15" ht="15" customHeight="1" thickBot="1" x14ac:dyDescent="0.3">
      <c r="A26" s="25">
        <f t="shared" si="1"/>
        <v>22</v>
      </c>
      <c r="B26" s="6" t="s">
        <v>102</v>
      </c>
      <c r="C26" s="6" t="s">
        <v>10</v>
      </c>
      <c r="D26" s="6">
        <v>1600</v>
      </c>
      <c r="E26" s="6" t="s">
        <v>11</v>
      </c>
      <c r="F26" s="6" t="s">
        <v>23</v>
      </c>
      <c r="G26" s="6" t="s">
        <v>35</v>
      </c>
      <c r="H26" s="6" t="s">
        <v>36</v>
      </c>
      <c r="I26" s="5"/>
      <c r="J26" s="5"/>
      <c r="K26" s="27">
        <v>119.75</v>
      </c>
      <c r="L26" s="27">
        <v>119.25</v>
      </c>
      <c r="M26" s="29">
        <v>120.75</v>
      </c>
      <c r="N26" s="28">
        <f t="shared" si="0"/>
        <v>119.91666666666667</v>
      </c>
      <c r="O26" s="27"/>
    </row>
    <row r="27" spans="1:15" ht="15" customHeight="1" thickBot="1" x14ac:dyDescent="0.3">
      <c r="A27" s="25">
        <f t="shared" si="1"/>
        <v>22</v>
      </c>
      <c r="B27" s="6" t="s">
        <v>121</v>
      </c>
      <c r="C27" s="6" t="s">
        <v>10</v>
      </c>
      <c r="D27" s="6">
        <v>2000</v>
      </c>
      <c r="E27" s="6" t="s">
        <v>11</v>
      </c>
      <c r="F27" s="6" t="s">
        <v>12</v>
      </c>
      <c r="G27" s="6" t="s">
        <v>41</v>
      </c>
      <c r="H27" s="6" t="s">
        <v>42</v>
      </c>
      <c r="I27" s="5"/>
      <c r="J27" s="5"/>
      <c r="K27" s="27">
        <v>120.25</v>
      </c>
      <c r="L27" s="27">
        <v>118.75</v>
      </c>
      <c r="M27" s="29">
        <v>120.75</v>
      </c>
      <c r="N27" s="28">
        <f t="shared" si="0"/>
        <v>119.91666666666667</v>
      </c>
      <c r="O27" s="27"/>
    </row>
    <row r="28" spans="1:15" ht="15" customHeight="1" thickBot="1" x14ac:dyDescent="0.3">
      <c r="A28" s="25">
        <f t="shared" si="1"/>
        <v>22</v>
      </c>
      <c r="B28" s="6" t="s">
        <v>43</v>
      </c>
      <c r="C28" s="5" t="s">
        <v>10</v>
      </c>
      <c r="D28" s="5">
        <v>2200</v>
      </c>
      <c r="E28" s="6" t="s">
        <v>11</v>
      </c>
      <c r="F28" s="6" t="s">
        <v>15</v>
      </c>
      <c r="G28" s="6" t="s">
        <v>44</v>
      </c>
      <c r="H28" s="6" t="s">
        <v>26</v>
      </c>
      <c r="I28" s="5"/>
      <c r="J28" s="5"/>
      <c r="K28" s="27">
        <v>121.25</v>
      </c>
      <c r="L28" s="27">
        <v>120.75</v>
      </c>
      <c r="M28" s="29">
        <v>117.75</v>
      </c>
      <c r="N28" s="20">
        <f t="shared" si="0"/>
        <v>119.91666666666667</v>
      </c>
    </row>
    <row r="29" spans="1:15" ht="15" customHeight="1" thickBot="1" x14ac:dyDescent="0.3">
      <c r="A29" s="25">
        <f t="shared" si="1"/>
        <v>25</v>
      </c>
      <c r="B29" s="6" t="s">
        <v>110</v>
      </c>
      <c r="C29" s="6" t="s">
        <v>10</v>
      </c>
      <c r="D29" s="6">
        <v>2000</v>
      </c>
      <c r="E29" s="6" t="s">
        <v>11</v>
      </c>
      <c r="F29" s="6" t="s">
        <v>12</v>
      </c>
      <c r="G29" s="6" t="s">
        <v>35</v>
      </c>
      <c r="H29" s="6" t="s">
        <v>36</v>
      </c>
      <c r="I29" s="5"/>
      <c r="J29" s="5"/>
      <c r="K29" s="27">
        <v>119.5</v>
      </c>
      <c r="L29" s="27">
        <v>118.5</v>
      </c>
      <c r="M29" s="29">
        <v>121.5</v>
      </c>
      <c r="N29" s="20">
        <f t="shared" si="0"/>
        <v>119.83333333333333</v>
      </c>
    </row>
    <row r="30" spans="1:15" ht="15" customHeight="1" thickBot="1" x14ac:dyDescent="0.3">
      <c r="A30" s="25">
        <f t="shared" si="1"/>
        <v>25</v>
      </c>
      <c r="B30" s="6" t="s">
        <v>95</v>
      </c>
      <c r="C30" s="5" t="s">
        <v>10</v>
      </c>
      <c r="D30" s="5">
        <v>1850</v>
      </c>
      <c r="E30" s="6" t="s">
        <v>11</v>
      </c>
      <c r="F30" s="6" t="s">
        <v>23</v>
      </c>
      <c r="G30" s="6" t="s">
        <v>16</v>
      </c>
      <c r="H30" s="6" t="s">
        <v>17</v>
      </c>
      <c r="I30" s="5"/>
      <c r="J30" s="5"/>
      <c r="K30" s="27">
        <v>123</v>
      </c>
      <c r="L30" s="27">
        <v>117.5</v>
      </c>
      <c r="M30" s="29">
        <v>119</v>
      </c>
      <c r="N30" s="19">
        <f t="shared" si="0"/>
        <v>119.83333333333333</v>
      </c>
    </row>
    <row r="31" spans="1:15" ht="15" customHeight="1" thickBot="1" x14ac:dyDescent="0.3">
      <c r="A31" s="25">
        <f t="shared" si="1"/>
        <v>27</v>
      </c>
      <c r="B31" s="6" t="s">
        <v>122</v>
      </c>
      <c r="C31" s="6" t="s">
        <v>10</v>
      </c>
      <c r="D31" s="6">
        <v>1000</v>
      </c>
      <c r="E31" s="6" t="s">
        <v>11</v>
      </c>
      <c r="F31" s="6" t="s">
        <v>45</v>
      </c>
      <c r="G31" s="6" t="s">
        <v>46</v>
      </c>
      <c r="H31" s="12" t="s">
        <v>42</v>
      </c>
      <c r="I31" s="5"/>
      <c r="J31" s="5"/>
      <c r="K31" s="27">
        <v>124.25</v>
      </c>
      <c r="L31" s="27">
        <v>118.5</v>
      </c>
      <c r="M31" s="29">
        <v>116</v>
      </c>
      <c r="N31" s="19">
        <f t="shared" si="0"/>
        <v>119.58333333333333</v>
      </c>
    </row>
    <row r="32" spans="1:15" ht="15" customHeight="1" thickBot="1" x14ac:dyDescent="0.3">
      <c r="A32" s="25">
        <f t="shared" si="1"/>
        <v>28</v>
      </c>
      <c r="B32" s="6" t="s">
        <v>93</v>
      </c>
      <c r="C32" s="5" t="s">
        <v>10</v>
      </c>
      <c r="D32" s="5">
        <v>1600</v>
      </c>
      <c r="E32" s="9" t="s">
        <v>11</v>
      </c>
      <c r="F32" s="6" t="s">
        <v>23</v>
      </c>
      <c r="G32" s="6" t="s">
        <v>16</v>
      </c>
      <c r="H32" s="6" t="s">
        <v>17</v>
      </c>
      <c r="I32" s="5"/>
      <c r="J32" s="5"/>
      <c r="K32" s="27">
        <v>118.75</v>
      </c>
      <c r="L32" s="27">
        <v>118.25</v>
      </c>
      <c r="M32" s="29">
        <v>121</v>
      </c>
      <c r="N32" s="19">
        <f t="shared" si="0"/>
        <v>119.33333333333333</v>
      </c>
    </row>
    <row r="33" spans="1:19" ht="15" customHeight="1" thickBot="1" x14ac:dyDescent="0.3">
      <c r="A33" s="25">
        <f t="shared" si="1"/>
        <v>28</v>
      </c>
      <c r="B33" s="6" t="s">
        <v>103</v>
      </c>
      <c r="C33" s="6" t="s">
        <v>10</v>
      </c>
      <c r="D33" s="6">
        <v>2000</v>
      </c>
      <c r="E33" s="6" t="s">
        <v>11</v>
      </c>
      <c r="F33" s="6" t="s">
        <v>12</v>
      </c>
      <c r="G33" s="6" t="s">
        <v>25</v>
      </c>
      <c r="H33" s="6" t="s">
        <v>26</v>
      </c>
      <c r="I33" s="5"/>
      <c r="J33" s="5"/>
      <c r="K33" s="27">
        <v>121.25</v>
      </c>
      <c r="L33" s="27">
        <v>119.25</v>
      </c>
      <c r="M33" s="29">
        <v>117.5</v>
      </c>
      <c r="N33" s="19">
        <f t="shared" si="0"/>
        <v>119.33333333333333</v>
      </c>
    </row>
    <row r="34" spans="1:19" ht="15" customHeight="1" thickBot="1" x14ac:dyDescent="0.3">
      <c r="A34" s="25">
        <f t="shared" si="1"/>
        <v>30</v>
      </c>
      <c r="B34" s="6" t="s">
        <v>123</v>
      </c>
      <c r="C34" s="6" t="s">
        <v>10</v>
      </c>
      <c r="D34" s="6">
        <v>1600</v>
      </c>
      <c r="E34" s="6" t="s">
        <v>11</v>
      </c>
      <c r="F34" s="6" t="s">
        <v>23</v>
      </c>
      <c r="G34" s="6" t="s">
        <v>48</v>
      </c>
      <c r="H34" s="6" t="s">
        <v>14</v>
      </c>
      <c r="I34" s="6"/>
      <c r="J34" s="6"/>
      <c r="K34" s="27">
        <v>124.75</v>
      </c>
      <c r="L34" s="27">
        <v>114.75</v>
      </c>
      <c r="M34" s="29">
        <v>117.75</v>
      </c>
      <c r="N34" s="19">
        <f t="shared" si="0"/>
        <v>119.08333333333333</v>
      </c>
    </row>
    <row r="35" spans="1:19" ht="15" customHeight="1" thickBot="1" x14ac:dyDescent="0.3">
      <c r="A35" s="25">
        <f t="shared" si="1"/>
        <v>30</v>
      </c>
      <c r="B35" s="6" t="s">
        <v>98</v>
      </c>
      <c r="C35" s="6" t="s">
        <v>10</v>
      </c>
      <c r="D35" s="6">
        <v>1600</v>
      </c>
      <c r="E35" s="6" t="s">
        <v>11</v>
      </c>
      <c r="F35" s="6" t="s">
        <v>23</v>
      </c>
      <c r="G35" s="6" t="s">
        <v>49</v>
      </c>
      <c r="H35" s="6" t="s">
        <v>14</v>
      </c>
      <c r="I35" s="6" t="s">
        <v>3</v>
      </c>
      <c r="J35" s="6"/>
      <c r="K35" s="27">
        <v>117.5</v>
      </c>
      <c r="L35" s="27">
        <v>117.25</v>
      </c>
      <c r="M35" s="29">
        <v>122.5</v>
      </c>
      <c r="N35" s="19">
        <f t="shared" si="0"/>
        <v>119.08333333333333</v>
      </c>
    </row>
    <row r="36" spans="1:19" ht="15" customHeight="1" thickBot="1" x14ac:dyDescent="0.3">
      <c r="A36" s="25">
        <f t="shared" si="1"/>
        <v>32</v>
      </c>
      <c r="B36" s="26" t="s">
        <v>162</v>
      </c>
      <c r="C36" s="6" t="s">
        <v>10</v>
      </c>
      <c r="D36" s="6">
        <v>2000</v>
      </c>
      <c r="E36" s="6" t="s">
        <v>50</v>
      </c>
      <c r="F36" s="6" t="s">
        <v>12</v>
      </c>
      <c r="G36" s="6" t="s">
        <v>51</v>
      </c>
      <c r="H36" s="6" t="s">
        <v>22</v>
      </c>
      <c r="I36" s="5" t="s">
        <v>3</v>
      </c>
      <c r="J36" s="5"/>
      <c r="K36" s="27">
        <v>122.5</v>
      </c>
      <c r="L36" s="27">
        <v>115.25</v>
      </c>
      <c r="M36" s="29">
        <v>119.25</v>
      </c>
      <c r="N36" s="19">
        <f t="shared" si="0"/>
        <v>119</v>
      </c>
    </row>
    <row r="37" spans="1:19" ht="15" customHeight="1" thickBot="1" x14ac:dyDescent="0.3">
      <c r="A37" s="25">
        <f t="shared" si="1"/>
        <v>32</v>
      </c>
      <c r="B37" s="6" t="s">
        <v>128</v>
      </c>
      <c r="C37" s="6" t="s">
        <v>10</v>
      </c>
      <c r="D37" s="6">
        <v>1800</v>
      </c>
      <c r="E37" s="6" t="s">
        <v>50</v>
      </c>
      <c r="F37" s="6" t="s">
        <v>23</v>
      </c>
      <c r="G37" s="6" t="s">
        <v>58</v>
      </c>
      <c r="H37" s="6" t="s">
        <v>22</v>
      </c>
      <c r="I37" s="5"/>
      <c r="J37" s="5"/>
      <c r="K37" s="27">
        <v>119.75</v>
      </c>
      <c r="L37" s="27">
        <v>121</v>
      </c>
      <c r="M37" s="29">
        <v>116.25</v>
      </c>
      <c r="N37" s="19">
        <f t="shared" ref="N37:N67" si="2">AVERAGE(K37:M37)</f>
        <v>119</v>
      </c>
    </row>
    <row r="38" spans="1:19" ht="15" customHeight="1" thickBot="1" x14ac:dyDescent="0.3">
      <c r="A38" s="25">
        <f t="shared" si="1"/>
        <v>34</v>
      </c>
      <c r="B38" s="6" t="s">
        <v>124</v>
      </c>
      <c r="C38" s="5" t="s">
        <v>10</v>
      </c>
      <c r="D38" s="5">
        <v>1300</v>
      </c>
      <c r="E38" s="9" t="s">
        <v>11</v>
      </c>
      <c r="F38" s="6" t="s">
        <v>45</v>
      </c>
      <c r="G38" s="6" t="s">
        <v>41</v>
      </c>
      <c r="H38" s="6" t="s">
        <v>42</v>
      </c>
      <c r="I38" s="5"/>
      <c r="J38" s="5"/>
      <c r="K38" s="27">
        <v>118.75</v>
      </c>
      <c r="L38" s="27">
        <v>119</v>
      </c>
      <c r="M38" s="29">
        <v>119</v>
      </c>
      <c r="N38" s="19">
        <f t="shared" si="2"/>
        <v>118.91666666666667</v>
      </c>
    </row>
    <row r="39" spans="1:19" ht="15" customHeight="1" thickBot="1" x14ac:dyDescent="0.3">
      <c r="A39" s="25">
        <f t="shared" si="1"/>
        <v>35</v>
      </c>
      <c r="B39" s="6" t="s">
        <v>125</v>
      </c>
      <c r="C39" s="5" t="s">
        <v>10</v>
      </c>
      <c r="D39" s="5">
        <v>2040</v>
      </c>
      <c r="E39" s="6" t="s">
        <v>11</v>
      </c>
      <c r="F39" s="6" t="s">
        <v>12</v>
      </c>
      <c r="G39" s="6" t="s">
        <v>53</v>
      </c>
      <c r="H39" s="6" t="s">
        <v>42</v>
      </c>
      <c r="I39" s="5"/>
      <c r="J39" s="5"/>
      <c r="K39" s="27">
        <v>118.25</v>
      </c>
      <c r="L39" s="27">
        <v>120.25</v>
      </c>
      <c r="M39" s="29">
        <v>117.75</v>
      </c>
      <c r="N39" s="19">
        <f t="shared" si="2"/>
        <v>118.75</v>
      </c>
    </row>
    <row r="40" spans="1:19" ht="15" customHeight="1" thickBot="1" x14ac:dyDescent="0.3">
      <c r="A40" s="25">
        <f t="shared" si="1"/>
        <v>36</v>
      </c>
      <c r="B40" s="6" t="s">
        <v>126</v>
      </c>
      <c r="C40" s="6" t="s">
        <v>10</v>
      </c>
      <c r="D40" s="6">
        <v>1800</v>
      </c>
      <c r="E40" s="6" t="s">
        <v>11</v>
      </c>
      <c r="F40" s="6" t="s">
        <v>23</v>
      </c>
      <c r="G40" s="6" t="s">
        <v>54</v>
      </c>
      <c r="H40" s="6" t="s">
        <v>42</v>
      </c>
      <c r="I40" s="5"/>
      <c r="J40" s="5"/>
      <c r="K40" s="27">
        <v>117</v>
      </c>
      <c r="L40" s="27">
        <v>118</v>
      </c>
      <c r="M40" s="29">
        <v>120.75</v>
      </c>
      <c r="N40" s="19">
        <f t="shared" si="2"/>
        <v>118.58333333333333</v>
      </c>
    </row>
    <row r="41" spans="1:19" ht="15" customHeight="1" thickBot="1" x14ac:dyDescent="0.3">
      <c r="A41" s="25">
        <f t="shared" si="1"/>
        <v>36</v>
      </c>
      <c r="B41" s="6" t="s">
        <v>55</v>
      </c>
      <c r="C41" s="5" t="s">
        <v>10</v>
      </c>
      <c r="D41" s="5">
        <v>2400</v>
      </c>
      <c r="E41" s="6" t="s">
        <v>11</v>
      </c>
      <c r="F41" s="6" t="s">
        <v>15</v>
      </c>
      <c r="G41" s="6" t="s">
        <v>56</v>
      </c>
      <c r="H41" s="6" t="s">
        <v>57</v>
      </c>
      <c r="I41" s="5"/>
      <c r="J41" s="5"/>
      <c r="K41" s="27">
        <v>121.5</v>
      </c>
      <c r="L41" s="27">
        <v>117.5</v>
      </c>
      <c r="M41" s="29">
        <v>116.75</v>
      </c>
      <c r="N41" s="19">
        <f t="shared" si="2"/>
        <v>118.58333333333333</v>
      </c>
    </row>
    <row r="42" spans="1:19" thickBot="1" x14ac:dyDescent="0.3">
      <c r="A42" s="25">
        <f t="shared" si="1"/>
        <v>38</v>
      </c>
      <c r="B42" s="6" t="s">
        <v>127</v>
      </c>
      <c r="C42" s="5" t="s">
        <v>10</v>
      </c>
      <c r="D42" s="5">
        <v>1600</v>
      </c>
      <c r="E42" s="9" t="s">
        <v>11</v>
      </c>
      <c r="F42" s="6" t="s">
        <v>23</v>
      </c>
      <c r="G42" s="6" t="s">
        <v>18</v>
      </c>
      <c r="H42" s="6" t="s">
        <v>14</v>
      </c>
      <c r="I42" s="5" t="s">
        <v>3</v>
      </c>
      <c r="J42" s="5"/>
      <c r="K42" s="27">
        <v>114.75</v>
      </c>
      <c r="L42" s="27">
        <v>120</v>
      </c>
      <c r="M42" s="29">
        <v>120.75</v>
      </c>
      <c r="N42" s="19">
        <f t="shared" si="2"/>
        <v>118.5</v>
      </c>
    </row>
    <row r="43" spans="1:19" thickBot="1" x14ac:dyDescent="0.3">
      <c r="A43" s="25">
        <f t="shared" si="1"/>
        <v>39</v>
      </c>
      <c r="B43" s="6" t="s">
        <v>129</v>
      </c>
      <c r="C43" s="6" t="s">
        <v>10</v>
      </c>
      <c r="D43" s="6">
        <v>2000</v>
      </c>
      <c r="E43" s="6" t="s">
        <v>59</v>
      </c>
      <c r="F43" s="6" t="s">
        <v>12</v>
      </c>
      <c r="G43" s="6" t="s">
        <v>60</v>
      </c>
      <c r="H43" s="6" t="s">
        <v>22</v>
      </c>
      <c r="I43" s="5"/>
      <c r="J43" s="5"/>
      <c r="K43" s="27">
        <v>119.5</v>
      </c>
      <c r="L43" s="27">
        <v>114.25</v>
      </c>
      <c r="M43" s="29">
        <v>121.5</v>
      </c>
      <c r="N43" s="19">
        <f t="shared" si="2"/>
        <v>118.41666666666667</v>
      </c>
    </row>
    <row r="44" spans="1:19" thickBot="1" x14ac:dyDescent="0.3">
      <c r="A44" s="25">
        <f t="shared" si="1"/>
        <v>40</v>
      </c>
      <c r="B44" s="6" t="s">
        <v>91</v>
      </c>
      <c r="C44" s="5" t="s">
        <v>10</v>
      </c>
      <c r="D44" s="5">
        <v>2400</v>
      </c>
      <c r="E44" s="9" t="s">
        <v>11</v>
      </c>
      <c r="F44" s="6" t="s">
        <v>15</v>
      </c>
      <c r="G44" s="6" t="s">
        <v>47</v>
      </c>
      <c r="H44" s="6" t="s">
        <v>17</v>
      </c>
      <c r="I44" s="5"/>
      <c r="J44" s="5"/>
      <c r="K44" s="27">
        <v>121.75</v>
      </c>
      <c r="L44" s="27">
        <v>117.25</v>
      </c>
      <c r="M44" s="29">
        <v>116</v>
      </c>
      <c r="N44" s="19">
        <f t="shared" si="2"/>
        <v>118.33333333333333</v>
      </c>
    </row>
    <row r="45" spans="1:19" thickBot="1" x14ac:dyDescent="0.3">
      <c r="A45" s="25">
        <f t="shared" si="1"/>
        <v>41</v>
      </c>
      <c r="B45" s="6" t="s">
        <v>130</v>
      </c>
      <c r="C45" s="6" t="s">
        <v>10</v>
      </c>
      <c r="D45" s="6">
        <v>1200</v>
      </c>
      <c r="E45" s="6" t="s">
        <v>11</v>
      </c>
      <c r="F45" s="5" t="s">
        <v>45</v>
      </c>
      <c r="G45" s="5" t="s">
        <v>41</v>
      </c>
      <c r="H45" s="5" t="s">
        <v>42</v>
      </c>
      <c r="I45" s="5"/>
      <c r="J45" s="5"/>
      <c r="K45" s="27">
        <v>115</v>
      </c>
      <c r="L45" s="27">
        <v>122.25</v>
      </c>
      <c r="M45" s="29">
        <v>117.5</v>
      </c>
      <c r="N45" s="19">
        <f t="shared" si="2"/>
        <v>118.25</v>
      </c>
      <c r="O45" s="10"/>
      <c r="P45" s="10"/>
      <c r="Q45" s="10"/>
      <c r="R45" s="10"/>
      <c r="S45" s="10"/>
    </row>
    <row r="46" spans="1:19" thickBot="1" x14ac:dyDescent="0.3">
      <c r="A46" s="25">
        <f t="shared" si="1"/>
        <v>41</v>
      </c>
      <c r="B46" s="6" t="s">
        <v>131</v>
      </c>
      <c r="C46" s="6" t="s">
        <v>10</v>
      </c>
      <c r="D46" s="6">
        <v>1200</v>
      </c>
      <c r="E46" s="6" t="s">
        <v>11</v>
      </c>
      <c r="F46" s="6" t="s">
        <v>45</v>
      </c>
      <c r="G46" s="6" t="s">
        <v>18</v>
      </c>
      <c r="H46" s="6" t="s">
        <v>14</v>
      </c>
      <c r="I46" s="5"/>
      <c r="J46" s="5"/>
      <c r="K46" s="27">
        <v>121.75</v>
      </c>
      <c r="L46" s="27">
        <v>117.5</v>
      </c>
      <c r="M46" s="29">
        <v>115.5</v>
      </c>
      <c r="N46" s="19">
        <f t="shared" si="2"/>
        <v>118.25</v>
      </c>
      <c r="O46" s="10"/>
      <c r="P46" s="10"/>
      <c r="Q46" s="10"/>
      <c r="R46" s="10"/>
      <c r="S46" s="10"/>
    </row>
    <row r="47" spans="1:19" thickBot="1" x14ac:dyDescent="0.3">
      <c r="A47" s="25">
        <f t="shared" si="1"/>
        <v>43</v>
      </c>
      <c r="B47" s="26" t="s">
        <v>163</v>
      </c>
      <c r="C47" s="5" t="s">
        <v>10</v>
      </c>
      <c r="D47" s="5">
        <v>1800</v>
      </c>
      <c r="E47" s="6" t="s">
        <v>11</v>
      </c>
      <c r="F47" s="6" t="s">
        <v>23</v>
      </c>
      <c r="G47" s="6" t="s">
        <v>37</v>
      </c>
      <c r="H47" s="6" t="s">
        <v>38</v>
      </c>
      <c r="I47" s="5"/>
      <c r="J47" s="5"/>
      <c r="K47" s="27">
        <v>117.25</v>
      </c>
      <c r="L47" s="27">
        <v>117.25</v>
      </c>
      <c r="M47" s="29">
        <v>119.5</v>
      </c>
      <c r="N47" s="19">
        <f t="shared" si="2"/>
        <v>118</v>
      </c>
    </row>
    <row r="48" spans="1:19" thickBot="1" x14ac:dyDescent="0.3">
      <c r="A48" s="25">
        <f t="shared" si="1"/>
        <v>43</v>
      </c>
      <c r="B48" s="6" t="s">
        <v>84</v>
      </c>
      <c r="C48" s="6" t="s">
        <v>10</v>
      </c>
      <c r="D48" s="6">
        <v>1600</v>
      </c>
      <c r="E48" s="6" t="s">
        <v>11</v>
      </c>
      <c r="F48" s="6" t="s">
        <v>23</v>
      </c>
      <c r="G48" s="6" t="s">
        <v>41</v>
      </c>
      <c r="H48" s="6" t="s">
        <v>42</v>
      </c>
      <c r="I48" s="5"/>
      <c r="J48" s="5"/>
      <c r="K48" s="27">
        <v>118.5</v>
      </c>
      <c r="L48" s="27">
        <v>118.25</v>
      </c>
      <c r="M48" s="29">
        <v>117.25</v>
      </c>
      <c r="N48" s="19">
        <f t="shared" si="2"/>
        <v>118</v>
      </c>
    </row>
    <row r="49" spans="1:19" thickBot="1" x14ac:dyDescent="0.3">
      <c r="A49" s="25">
        <f t="shared" si="1"/>
        <v>45</v>
      </c>
      <c r="B49" s="6" t="s">
        <v>132</v>
      </c>
      <c r="C49" s="6" t="s">
        <v>10</v>
      </c>
      <c r="D49" s="6">
        <v>1500</v>
      </c>
      <c r="E49" s="6" t="s">
        <v>11</v>
      </c>
      <c r="F49" s="6" t="s">
        <v>23</v>
      </c>
      <c r="G49" s="6" t="s">
        <v>52</v>
      </c>
      <c r="H49" s="6" t="s">
        <v>42</v>
      </c>
      <c r="I49" s="5"/>
      <c r="J49" s="5"/>
      <c r="K49" s="27">
        <v>118.75</v>
      </c>
      <c r="L49" s="27">
        <v>118.75</v>
      </c>
      <c r="M49" s="29">
        <v>116.25</v>
      </c>
      <c r="N49" s="19">
        <f t="shared" si="2"/>
        <v>117.91666666666667</v>
      </c>
    </row>
    <row r="50" spans="1:19" thickBot="1" x14ac:dyDescent="0.3">
      <c r="A50" s="25">
        <f t="shared" si="1"/>
        <v>45</v>
      </c>
      <c r="B50" s="6" t="s">
        <v>111</v>
      </c>
      <c r="C50" s="6" t="s">
        <v>10</v>
      </c>
      <c r="D50" s="6">
        <v>2400</v>
      </c>
      <c r="E50" s="6" t="s">
        <v>11</v>
      </c>
      <c r="F50" s="6" t="s">
        <v>15</v>
      </c>
      <c r="G50" s="6" t="s">
        <v>35</v>
      </c>
      <c r="H50" s="6" t="s">
        <v>36</v>
      </c>
      <c r="I50" s="5"/>
      <c r="J50" s="5"/>
      <c r="K50" s="27">
        <v>116.5</v>
      </c>
      <c r="L50" s="27">
        <v>119.75</v>
      </c>
      <c r="M50" s="29">
        <v>117.5</v>
      </c>
      <c r="N50" s="19">
        <f t="shared" si="2"/>
        <v>117.91666666666667</v>
      </c>
    </row>
    <row r="51" spans="1:19" thickBot="1" x14ac:dyDescent="0.3">
      <c r="A51" s="25">
        <f t="shared" si="1"/>
        <v>45</v>
      </c>
      <c r="B51" s="6" t="s">
        <v>104</v>
      </c>
      <c r="C51" s="5" t="s">
        <v>10</v>
      </c>
      <c r="D51" s="5">
        <v>1600</v>
      </c>
      <c r="E51" s="6" t="s">
        <v>11</v>
      </c>
      <c r="F51" s="6" t="s">
        <v>23</v>
      </c>
      <c r="G51" s="6" t="s">
        <v>25</v>
      </c>
      <c r="H51" s="6" t="s">
        <v>26</v>
      </c>
      <c r="I51" s="5"/>
      <c r="J51" s="5"/>
      <c r="K51" s="27">
        <v>115</v>
      </c>
      <c r="L51" s="27">
        <v>119.5</v>
      </c>
      <c r="M51" s="29">
        <v>119.25</v>
      </c>
      <c r="N51" s="19">
        <f t="shared" si="2"/>
        <v>117.91666666666667</v>
      </c>
      <c r="O51" s="10"/>
      <c r="P51" s="10"/>
      <c r="Q51" s="10"/>
      <c r="R51" s="10"/>
      <c r="S51" s="10"/>
    </row>
    <row r="52" spans="1:19" thickBot="1" x14ac:dyDescent="0.3">
      <c r="A52" s="25">
        <f t="shared" si="1"/>
        <v>48</v>
      </c>
      <c r="B52" s="6" t="s">
        <v>133</v>
      </c>
      <c r="C52" s="6" t="s">
        <v>10</v>
      </c>
      <c r="D52" s="6">
        <v>1200</v>
      </c>
      <c r="E52" s="6" t="s">
        <v>11</v>
      </c>
      <c r="F52" s="6" t="s">
        <v>45</v>
      </c>
      <c r="G52" s="6" t="s">
        <v>53</v>
      </c>
      <c r="H52" s="6" t="s">
        <v>42</v>
      </c>
      <c r="I52" s="5"/>
      <c r="J52" s="5"/>
      <c r="K52" s="27">
        <v>120.5</v>
      </c>
      <c r="L52" s="27">
        <v>116.75</v>
      </c>
      <c r="M52" s="29">
        <v>116.25</v>
      </c>
      <c r="N52" s="19">
        <f t="shared" si="2"/>
        <v>117.83333333333333</v>
      </c>
    </row>
    <row r="53" spans="1:19" thickBot="1" x14ac:dyDescent="0.3">
      <c r="A53" s="25">
        <f t="shared" si="1"/>
        <v>49</v>
      </c>
      <c r="B53" s="6" t="s">
        <v>134</v>
      </c>
      <c r="C53" s="6" t="s">
        <v>10</v>
      </c>
      <c r="D53" s="6">
        <v>2400</v>
      </c>
      <c r="E53" s="6" t="s">
        <v>11</v>
      </c>
      <c r="F53" s="6" t="s">
        <v>15</v>
      </c>
      <c r="G53" s="6" t="s">
        <v>52</v>
      </c>
      <c r="H53" s="6" t="s">
        <v>42</v>
      </c>
      <c r="I53" s="5"/>
      <c r="J53" s="5"/>
      <c r="K53" s="27">
        <v>118</v>
      </c>
      <c r="L53" s="27">
        <v>115.75</v>
      </c>
      <c r="M53" s="29">
        <v>119.5</v>
      </c>
      <c r="N53" s="19">
        <f t="shared" si="2"/>
        <v>117.75</v>
      </c>
    </row>
    <row r="54" spans="1:19" thickBot="1" x14ac:dyDescent="0.3">
      <c r="A54" s="25">
        <f t="shared" si="1"/>
        <v>49</v>
      </c>
      <c r="B54" s="6" t="s">
        <v>170</v>
      </c>
      <c r="C54" s="6" t="s">
        <v>10</v>
      </c>
      <c r="D54" s="6">
        <v>1600</v>
      </c>
      <c r="E54" s="6" t="s">
        <v>50</v>
      </c>
      <c r="F54" s="6" t="s">
        <v>23</v>
      </c>
      <c r="G54" s="6" t="s">
        <v>64</v>
      </c>
      <c r="H54" s="6" t="s">
        <v>22</v>
      </c>
      <c r="I54" s="5"/>
      <c r="J54" s="5"/>
      <c r="K54" s="27">
        <v>118.5</v>
      </c>
      <c r="L54" s="27">
        <v>117.5</v>
      </c>
      <c r="M54" s="29">
        <v>117.25</v>
      </c>
      <c r="N54" s="19">
        <f t="shared" si="2"/>
        <v>117.75</v>
      </c>
    </row>
    <row r="55" spans="1:19" thickBot="1" x14ac:dyDescent="0.3">
      <c r="A55" s="25">
        <f t="shared" si="1"/>
        <v>51</v>
      </c>
      <c r="B55" s="6" t="s">
        <v>100</v>
      </c>
      <c r="C55" s="5" t="s">
        <v>10</v>
      </c>
      <c r="D55" s="5">
        <v>2400</v>
      </c>
      <c r="E55" s="9" t="s">
        <v>11</v>
      </c>
      <c r="F55" s="6" t="s">
        <v>15</v>
      </c>
      <c r="G55" s="6" t="s">
        <v>61</v>
      </c>
      <c r="H55" s="6" t="s">
        <v>14</v>
      </c>
      <c r="I55" s="5" t="s">
        <v>3</v>
      </c>
      <c r="J55" s="5"/>
      <c r="K55" s="27">
        <v>117.25</v>
      </c>
      <c r="L55" s="27">
        <v>117.75</v>
      </c>
      <c r="M55" s="29">
        <v>118</v>
      </c>
      <c r="N55" s="19">
        <f t="shared" si="2"/>
        <v>117.66666666666667</v>
      </c>
    </row>
    <row r="56" spans="1:19" thickBot="1" x14ac:dyDescent="0.3">
      <c r="A56" s="25">
        <f t="shared" si="1"/>
        <v>51</v>
      </c>
      <c r="B56" s="6" t="s">
        <v>106</v>
      </c>
      <c r="C56" s="6" t="s">
        <v>10</v>
      </c>
      <c r="D56" s="6">
        <v>3200</v>
      </c>
      <c r="E56" s="6" t="s">
        <v>11</v>
      </c>
      <c r="F56" s="6" t="s">
        <v>62</v>
      </c>
      <c r="G56" s="6" t="s">
        <v>63</v>
      </c>
      <c r="H56" s="6" t="s">
        <v>26</v>
      </c>
      <c r="I56" s="5"/>
      <c r="J56" s="5"/>
      <c r="K56" s="27">
        <v>116.25</v>
      </c>
      <c r="L56" s="27">
        <v>119.25</v>
      </c>
      <c r="M56" s="29">
        <v>117.5</v>
      </c>
      <c r="N56" s="19">
        <f t="shared" si="2"/>
        <v>117.66666666666667</v>
      </c>
    </row>
    <row r="57" spans="1:19" thickBot="1" x14ac:dyDescent="0.3">
      <c r="A57" s="25">
        <f t="shared" si="1"/>
        <v>53</v>
      </c>
      <c r="B57" s="6" t="s">
        <v>92</v>
      </c>
      <c r="C57" s="6" t="s">
        <v>10</v>
      </c>
      <c r="D57" s="6">
        <v>2400</v>
      </c>
      <c r="E57" s="6" t="s">
        <v>11</v>
      </c>
      <c r="F57" s="6" t="s">
        <v>15</v>
      </c>
      <c r="G57" s="6" t="s">
        <v>16</v>
      </c>
      <c r="H57" s="6" t="s">
        <v>17</v>
      </c>
      <c r="I57" s="5"/>
      <c r="J57" s="5" t="s">
        <v>4</v>
      </c>
      <c r="K57" s="27">
        <v>116.5</v>
      </c>
      <c r="L57" s="27">
        <v>117.5</v>
      </c>
      <c r="M57" s="29">
        <v>118.5</v>
      </c>
      <c r="N57" s="19">
        <f t="shared" si="2"/>
        <v>117.5</v>
      </c>
    </row>
    <row r="58" spans="1:19" ht="15.75" customHeight="1" thickBot="1" x14ac:dyDescent="0.3">
      <c r="A58" s="25">
        <f t="shared" si="1"/>
        <v>54</v>
      </c>
      <c r="B58" s="6" t="s">
        <v>135</v>
      </c>
      <c r="C58" s="6" t="s">
        <v>10</v>
      </c>
      <c r="D58" s="6">
        <v>2400</v>
      </c>
      <c r="E58" s="6" t="s">
        <v>50</v>
      </c>
      <c r="F58" s="6" t="s">
        <v>15</v>
      </c>
      <c r="G58" s="6" t="s">
        <v>64</v>
      </c>
      <c r="H58" s="6" t="s">
        <v>22</v>
      </c>
      <c r="I58" s="5" t="s">
        <v>3</v>
      </c>
      <c r="J58" s="5"/>
      <c r="K58" s="27">
        <v>116.25</v>
      </c>
      <c r="L58" s="27">
        <v>117.5</v>
      </c>
      <c r="M58" s="29">
        <v>118.5</v>
      </c>
      <c r="N58" s="19">
        <f t="shared" si="2"/>
        <v>117.41666666666667</v>
      </c>
    </row>
    <row r="59" spans="1:19" ht="15.75" customHeight="1" thickBot="1" x14ac:dyDescent="0.3">
      <c r="A59" s="25">
        <f t="shared" si="1"/>
        <v>54</v>
      </c>
      <c r="B59" s="6" t="s">
        <v>136</v>
      </c>
      <c r="C59" s="6" t="s">
        <v>10</v>
      </c>
      <c r="D59" s="6">
        <v>2000</v>
      </c>
      <c r="E59" s="6" t="s">
        <v>11</v>
      </c>
      <c r="F59" s="5" t="s">
        <v>12</v>
      </c>
      <c r="G59" s="5" t="s">
        <v>52</v>
      </c>
      <c r="H59" s="5" t="s">
        <v>42</v>
      </c>
      <c r="I59" s="5"/>
      <c r="J59" s="5"/>
      <c r="K59" s="27">
        <v>117</v>
      </c>
      <c r="L59" s="27">
        <v>115.25</v>
      </c>
      <c r="M59" s="29">
        <v>120</v>
      </c>
      <c r="N59" s="19">
        <f t="shared" si="2"/>
        <v>117.41666666666667</v>
      </c>
    </row>
    <row r="60" spans="1:19" ht="15.75" customHeight="1" thickBot="1" x14ac:dyDescent="0.3">
      <c r="A60" s="25">
        <f t="shared" si="1"/>
        <v>54</v>
      </c>
      <c r="B60" s="6" t="s">
        <v>137</v>
      </c>
      <c r="C60" s="5" t="s">
        <v>10</v>
      </c>
      <c r="D60" s="5">
        <v>1400</v>
      </c>
      <c r="E60" s="6" t="s">
        <v>11</v>
      </c>
      <c r="F60" s="6" t="s">
        <v>23</v>
      </c>
      <c r="G60" s="6" t="s">
        <v>54</v>
      </c>
      <c r="H60" s="6" t="s">
        <v>42</v>
      </c>
      <c r="I60" s="5"/>
      <c r="J60" s="5"/>
      <c r="K60" s="27">
        <v>120.25</v>
      </c>
      <c r="L60" s="27">
        <v>115.75</v>
      </c>
      <c r="M60" s="29">
        <v>116.25</v>
      </c>
      <c r="N60" s="19">
        <f t="shared" si="2"/>
        <v>117.41666666666667</v>
      </c>
    </row>
    <row r="61" spans="1:19" ht="15.75" customHeight="1" thickBot="1" x14ac:dyDescent="0.3">
      <c r="A61" s="25">
        <f t="shared" si="1"/>
        <v>57</v>
      </c>
      <c r="B61" s="6" t="s">
        <v>138</v>
      </c>
      <c r="C61" s="6" t="s">
        <v>10</v>
      </c>
      <c r="D61" s="6">
        <v>1600</v>
      </c>
      <c r="E61" s="6" t="s">
        <v>11</v>
      </c>
      <c r="F61" s="6" t="s">
        <v>23</v>
      </c>
      <c r="G61" s="6" t="s">
        <v>65</v>
      </c>
      <c r="H61" s="6" t="s">
        <v>66</v>
      </c>
      <c r="I61" s="5"/>
      <c r="J61" s="5"/>
      <c r="K61" s="27">
        <v>119.5</v>
      </c>
      <c r="L61" s="27">
        <v>118.5</v>
      </c>
      <c r="M61" s="29">
        <v>114</v>
      </c>
      <c r="N61" s="19">
        <f t="shared" si="2"/>
        <v>117.33333333333333</v>
      </c>
    </row>
    <row r="62" spans="1:19" ht="15.75" customHeight="1" thickBot="1" x14ac:dyDescent="0.3">
      <c r="A62" s="25">
        <f t="shared" si="1"/>
        <v>57</v>
      </c>
      <c r="B62" s="6" t="s">
        <v>139</v>
      </c>
      <c r="C62" s="6" t="s">
        <v>10</v>
      </c>
      <c r="D62" s="6">
        <v>2400</v>
      </c>
      <c r="E62" s="6" t="s">
        <v>11</v>
      </c>
      <c r="F62" s="6" t="s">
        <v>15</v>
      </c>
      <c r="G62" s="6" t="s">
        <v>64</v>
      </c>
      <c r="H62" s="6" t="s">
        <v>22</v>
      </c>
      <c r="I62" s="5"/>
      <c r="J62" s="5"/>
      <c r="K62" s="27">
        <v>116.5</v>
      </c>
      <c r="L62" s="27">
        <v>117</v>
      </c>
      <c r="M62" s="29">
        <v>118.5</v>
      </c>
      <c r="N62" s="19">
        <f t="shared" si="2"/>
        <v>117.33333333333333</v>
      </c>
      <c r="O62" s="10"/>
      <c r="P62" s="10"/>
      <c r="Q62" s="10"/>
      <c r="R62" s="10"/>
      <c r="S62" s="10"/>
    </row>
    <row r="63" spans="1:19" ht="15.75" customHeight="1" thickBot="1" x14ac:dyDescent="0.3">
      <c r="A63" s="25">
        <f t="shared" si="1"/>
        <v>57</v>
      </c>
      <c r="B63" s="6" t="s">
        <v>140</v>
      </c>
      <c r="C63" s="6" t="s">
        <v>10</v>
      </c>
      <c r="D63" s="6">
        <v>2000</v>
      </c>
      <c r="E63" s="6" t="s">
        <v>50</v>
      </c>
      <c r="F63" s="6" t="s">
        <v>12</v>
      </c>
      <c r="G63" s="6" t="s">
        <v>58</v>
      </c>
      <c r="H63" s="6" t="s">
        <v>22</v>
      </c>
      <c r="I63" s="5" t="s">
        <v>3</v>
      </c>
      <c r="J63" s="5"/>
      <c r="K63" s="27">
        <v>115.5</v>
      </c>
      <c r="L63" s="27">
        <v>120</v>
      </c>
      <c r="M63" s="29">
        <v>116.5</v>
      </c>
      <c r="N63" s="19">
        <f t="shared" si="2"/>
        <v>117.33333333333333</v>
      </c>
    </row>
    <row r="64" spans="1:19" ht="15.75" customHeight="1" thickBot="1" x14ac:dyDescent="0.3">
      <c r="A64" s="25">
        <f t="shared" si="1"/>
        <v>60</v>
      </c>
      <c r="B64" s="6" t="s">
        <v>89</v>
      </c>
      <c r="C64" s="6" t="s">
        <v>10</v>
      </c>
      <c r="D64" s="6">
        <v>1200</v>
      </c>
      <c r="E64" s="6" t="s">
        <v>11</v>
      </c>
      <c r="F64" s="5" t="s">
        <v>45</v>
      </c>
      <c r="G64" s="5" t="s">
        <v>46</v>
      </c>
      <c r="H64" s="5" t="s">
        <v>42</v>
      </c>
      <c r="I64" s="5"/>
      <c r="J64" s="5"/>
      <c r="K64" s="27">
        <v>119.5</v>
      </c>
      <c r="L64" s="27">
        <v>116.5</v>
      </c>
      <c r="M64" s="29">
        <v>115.75</v>
      </c>
      <c r="N64" s="19">
        <f t="shared" si="2"/>
        <v>117.25</v>
      </c>
    </row>
    <row r="65" spans="1:19" ht="15.75" customHeight="1" thickBot="1" x14ac:dyDescent="0.3">
      <c r="A65" s="25">
        <f t="shared" si="1"/>
        <v>60</v>
      </c>
      <c r="B65" s="6" t="s">
        <v>141</v>
      </c>
      <c r="C65" s="6" t="s">
        <v>10</v>
      </c>
      <c r="D65" s="6">
        <v>1600</v>
      </c>
      <c r="E65" s="6" t="s">
        <v>11</v>
      </c>
      <c r="F65" s="6" t="s">
        <v>23</v>
      </c>
      <c r="G65" s="14" t="s">
        <v>82</v>
      </c>
      <c r="H65" s="6" t="s">
        <v>22</v>
      </c>
      <c r="I65" s="5"/>
      <c r="J65" s="5"/>
      <c r="K65" s="27">
        <v>119</v>
      </c>
      <c r="L65" s="27">
        <v>117</v>
      </c>
      <c r="M65" s="29">
        <v>115.75</v>
      </c>
      <c r="N65" s="19">
        <f t="shared" si="2"/>
        <v>117.25</v>
      </c>
      <c r="O65" s="10"/>
      <c r="P65" s="10"/>
      <c r="Q65" s="10"/>
      <c r="R65" s="10"/>
      <c r="S65" s="10"/>
    </row>
    <row r="66" spans="1:19" ht="15.75" customHeight="1" thickBot="1" x14ac:dyDescent="0.3">
      <c r="A66" s="25">
        <f t="shared" si="1"/>
        <v>62</v>
      </c>
      <c r="B66" s="6" t="s">
        <v>67</v>
      </c>
      <c r="C66" s="6" t="s">
        <v>10</v>
      </c>
      <c r="D66" s="6">
        <v>1600</v>
      </c>
      <c r="E66" s="6" t="s">
        <v>11</v>
      </c>
      <c r="F66" s="6" t="s">
        <v>23</v>
      </c>
      <c r="G66" s="6" t="s">
        <v>68</v>
      </c>
      <c r="H66" s="6" t="s">
        <v>22</v>
      </c>
      <c r="I66" s="5"/>
      <c r="J66" s="5"/>
      <c r="K66" s="27">
        <v>116.5</v>
      </c>
      <c r="L66" s="27">
        <v>117.75</v>
      </c>
      <c r="M66" s="29">
        <v>117</v>
      </c>
      <c r="N66" s="19">
        <f t="shared" si="2"/>
        <v>117.08333333333333</v>
      </c>
    </row>
    <row r="67" spans="1:19" ht="15.75" customHeight="1" thickBot="1" x14ac:dyDescent="0.3">
      <c r="A67" s="25">
        <f t="shared" si="1"/>
        <v>63</v>
      </c>
      <c r="B67" s="6" t="s">
        <v>142</v>
      </c>
      <c r="C67" s="6" t="s">
        <v>10</v>
      </c>
      <c r="D67" s="6">
        <v>1900</v>
      </c>
      <c r="E67" s="6" t="s">
        <v>50</v>
      </c>
      <c r="F67" s="6" t="s">
        <v>12</v>
      </c>
      <c r="G67" s="6" t="s">
        <v>69</v>
      </c>
      <c r="H67" s="6" t="s">
        <v>22</v>
      </c>
      <c r="I67" s="5" t="s">
        <v>3</v>
      </c>
      <c r="J67" s="5"/>
      <c r="K67" s="27">
        <v>118</v>
      </c>
      <c r="L67" s="27">
        <v>116.75</v>
      </c>
      <c r="M67" s="29">
        <v>116.25</v>
      </c>
      <c r="N67" s="19">
        <f t="shared" si="2"/>
        <v>117</v>
      </c>
    </row>
    <row r="68" spans="1:19" ht="15.75" customHeight="1" thickBot="1" x14ac:dyDescent="0.3">
      <c r="A68" s="25">
        <f t="shared" si="1"/>
        <v>63</v>
      </c>
      <c r="B68" s="26" t="s">
        <v>164</v>
      </c>
      <c r="C68" s="6" t="s">
        <v>10</v>
      </c>
      <c r="D68" s="6">
        <v>2400</v>
      </c>
      <c r="E68" s="6" t="s">
        <v>11</v>
      </c>
      <c r="F68" s="6" t="s">
        <v>15</v>
      </c>
      <c r="G68" s="6" t="s">
        <v>25</v>
      </c>
      <c r="H68" s="6" t="s">
        <v>26</v>
      </c>
      <c r="I68" s="5" t="s">
        <v>3</v>
      </c>
      <c r="J68" s="5"/>
      <c r="K68" s="27">
        <v>117.5</v>
      </c>
      <c r="L68" s="27">
        <v>117.25</v>
      </c>
      <c r="M68" s="29">
        <v>116.25</v>
      </c>
      <c r="N68" s="19">
        <f t="shared" ref="N68:N100" si="3">AVERAGE(K68:M68)</f>
        <v>117</v>
      </c>
    </row>
    <row r="69" spans="1:19" ht="15.75" customHeight="1" thickBot="1" x14ac:dyDescent="0.3">
      <c r="A69" s="25">
        <f t="shared" si="1"/>
        <v>65</v>
      </c>
      <c r="B69" s="6" t="s">
        <v>143</v>
      </c>
      <c r="C69" s="6" t="s">
        <v>10</v>
      </c>
      <c r="D69" s="6">
        <v>1600</v>
      </c>
      <c r="E69" s="6" t="s">
        <v>11</v>
      </c>
      <c r="F69" s="6" t="s">
        <v>23</v>
      </c>
      <c r="G69" s="6" t="s">
        <v>41</v>
      </c>
      <c r="H69" s="6" t="s">
        <v>42</v>
      </c>
      <c r="I69" s="5"/>
      <c r="J69" s="5"/>
      <c r="K69" s="27">
        <v>113.5</v>
      </c>
      <c r="L69" s="27">
        <v>118.75</v>
      </c>
      <c r="M69" s="29">
        <v>118.5</v>
      </c>
      <c r="N69" s="20">
        <f t="shared" si="3"/>
        <v>116.91666666666667</v>
      </c>
    </row>
    <row r="70" spans="1:19" ht="15.75" customHeight="1" thickBot="1" x14ac:dyDescent="0.3">
      <c r="A70" s="25">
        <f t="shared" ref="A70:A104" si="4">RANK(N70,$N$5:$N$200)</f>
        <v>65</v>
      </c>
      <c r="B70" s="6" t="s">
        <v>171</v>
      </c>
      <c r="C70" s="6" t="s">
        <v>10</v>
      </c>
      <c r="D70" s="6">
        <v>1800</v>
      </c>
      <c r="E70" s="6" t="s">
        <v>50</v>
      </c>
      <c r="F70" s="6" t="s">
        <v>23</v>
      </c>
      <c r="G70" s="6" t="s">
        <v>51</v>
      </c>
      <c r="H70" s="6" t="s">
        <v>22</v>
      </c>
      <c r="I70" s="5"/>
      <c r="J70" s="5"/>
      <c r="K70" s="27">
        <v>117.5</v>
      </c>
      <c r="L70" s="27">
        <v>119.25</v>
      </c>
      <c r="M70" s="29">
        <v>114</v>
      </c>
      <c r="N70" s="19">
        <f t="shared" si="3"/>
        <v>116.91666666666667</v>
      </c>
      <c r="O70" s="10"/>
      <c r="P70" s="10"/>
      <c r="Q70" s="10"/>
      <c r="R70" s="10"/>
      <c r="S70" s="10"/>
    </row>
    <row r="71" spans="1:19" s="10" customFormat="1" ht="15.75" customHeight="1" thickBot="1" x14ac:dyDescent="0.3">
      <c r="A71" s="25">
        <f t="shared" si="4"/>
        <v>67</v>
      </c>
      <c r="B71" s="6" t="s">
        <v>144</v>
      </c>
      <c r="C71" s="6" t="s">
        <v>10</v>
      </c>
      <c r="D71" s="6">
        <v>1600</v>
      </c>
      <c r="E71" s="6" t="s">
        <v>11</v>
      </c>
      <c r="F71" s="6" t="s">
        <v>23</v>
      </c>
      <c r="G71" s="6" t="s">
        <v>157</v>
      </c>
      <c r="H71" s="6" t="s">
        <v>42</v>
      </c>
      <c r="I71" s="5"/>
      <c r="J71" s="5"/>
      <c r="K71" s="27">
        <v>116.25</v>
      </c>
      <c r="L71" s="27">
        <v>116.5</v>
      </c>
      <c r="M71" s="29">
        <v>117.75</v>
      </c>
      <c r="N71" s="20">
        <f t="shared" si="3"/>
        <v>116.83333333333333</v>
      </c>
      <c r="O71" s="2"/>
      <c r="P71" s="2"/>
      <c r="Q71" s="2"/>
      <c r="R71" s="2"/>
      <c r="S71" s="2"/>
    </row>
    <row r="72" spans="1:19" s="10" customFormat="1" ht="15.75" customHeight="1" thickBot="1" x14ac:dyDescent="0.3">
      <c r="A72" s="25">
        <f t="shared" si="4"/>
        <v>67</v>
      </c>
      <c r="B72" s="6" t="s">
        <v>145</v>
      </c>
      <c r="C72" s="6" t="s">
        <v>10</v>
      </c>
      <c r="D72" s="6">
        <v>1200</v>
      </c>
      <c r="E72" s="6" t="s">
        <v>11</v>
      </c>
      <c r="F72" s="6" t="s">
        <v>45</v>
      </c>
      <c r="G72" s="6" t="s">
        <v>53</v>
      </c>
      <c r="H72" s="6" t="s">
        <v>42</v>
      </c>
      <c r="I72" s="5"/>
      <c r="J72" s="5"/>
      <c r="K72" s="27">
        <v>119.5</v>
      </c>
      <c r="L72" s="27">
        <v>118.25</v>
      </c>
      <c r="M72" s="29">
        <v>112.75</v>
      </c>
      <c r="N72" s="19">
        <f t="shared" si="3"/>
        <v>116.83333333333333</v>
      </c>
      <c r="O72" s="2"/>
      <c r="P72" s="2"/>
      <c r="Q72" s="2"/>
      <c r="R72" s="2"/>
      <c r="S72" s="2"/>
    </row>
    <row r="73" spans="1:19" s="10" customFormat="1" ht="15.75" customHeight="1" thickBot="1" x14ac:dyDescent="0.3">
      <c r="A73" s="25">
        <f t="shared" si="4"/>
        <v>69</v>
      </c>
      <c r="B73" s="6" t="s">
        <v>85</v>
      </c>
      <c r="C73" s="6" t="s">
        <v>10</v>
      </c>
      <c r="D73" s="6">
        <v>3200</v>
      </c>
      <c r="E73" s="6" t="s">
        <v>11</v>
      </c>
      <c r="F73" s="6" t="s">
        <v>62</v>
      </c>
      <c r="G73" s="6" t="s">
        <v>46</v>
      </c>
      <c r="H73" s="6" t="s">
        <v>42</v>
      </c>
      <c r="I73" s="5"/>
      <c r="J73" s="5"/>
      <c r="K73" s="27">
        <v>118</v>
      </c>
      <c r="L73" s="27">
        <v>116.25</v>
      </c>
      <c r="M73" s="29">
        <v>116</v>
      </c>
      <c r="N73" s="19">
        <f t="shared" si="3"/>
        <v>116.75</v>
      </c>
      <c r="O73" s="2"/>
      <c r="P73" s="2"/>
      <c r="Q73" s="2"/>
      <c r="R73" s="2"/>
      <c r="S73" s="2"/>
    </row>
    <row r="74" spans="1:19" ht="15.75" customHeight="1" thickBot="1" x14ac:dyDescent="0.3">
      <c r="A74" s="25">
        <f t="shared" si="4"/>
        <v>69</v>
      </c>
      <c r="B74" s="6" t="s">
        <v>173</v>
      </c>
      <c r="C74" s="6" t="s">
        <v>10</v>
      </c>
      <c r="D74" s="6">
        <v>2000</v>
      </c>
      <c r="E74" s="6" t="s">
        <v>50</v>
      </c>
      <c r="F74" s="6" t="s">
        <v>12</v>
      </c>
      <c r="G74" s="6" t="s">
        <v>64</v>
      </c>
      <c r="H74" s="6" t="s">
        <v>22</v>
      </c>
      <c r="I74" s="5"/>
      <c r="J74" s="5"/>
      <c r="K74" s="27">
        <v>119.75</v>
      </c>
      <c r="L74" s="27">
        <v>116.75</v>
      </c>
      <c r="M74" s="29">
        <v>113.75</v>
      </c>
      <c r="N74" s="19">
        <f>AVERAGE(K74:M74)</f>
        <v>116.75</v>
      </c>
    </row>
    <row r="75" spans="1:19" s="10" customFormat="1" ht="15.75" customHeight="1" thickBot="1" x14ac:dyDescent="0.3">
      <c r="A75" s="25">
        <f t="shared" si="4"/>
        <v>69</v>
      </c>
      <c r="B75" s="26" t="s">
        <v>165</v>
      </c>
      <c r="C75" s="6" t="s">
        <v>10</v>
      </c>
      <c r="D75" s="6">
        <v>2000</v>
      </c>
      <c r="E75" s="6" t="s">
        <v>11</v>
      </c>
      <c r="F75" s="6" t="s">
        <v>12</v>
      </c>
      <c r="G75" s="6" t="s">
        <v>28</v>
      </c>
      <c r="H75" s="6" t="s">
        <v>26</v>
      </c>
      <c r="I75" s="5" t="s">
        <v>3</v>
      </c>
      <c r="J75" s="5"/>
      <c r="K75" s="27">
        <v>118</v>
      </c>
      <c r="L75" s="27">
        <v>114.75</v>
      </c>
      <c r="M75" s="29">
        <v>117.5</v>
      </c>
      <c r="N75" s="20">
        <f t="shared" si="3"/>
        <v>116.75</v>
      </c>
      <c r="O75" s="2"/>
      <c r="P75" s="2"/>
      <c r="Q75" s="2"/>
      <c r="R75" s="2"/>
      <c r="S75" s="2"/>
    </row>
    <row r="76" spans="1:19" s="10" customFormat="1" ht="15.75" customHeight="1" thickBot="1" x14ac:dyDescent="0.3">
      <c r="A76" s="25">
        <f t="shared" si="4"/>
        <v>72</v>
      </c>
      <c r="B76" s="6" t="s">
        <v>101</v>
      </c>
      <c r="C76" s="5" t="s">
        <v>10</v>
      </c>
      <c r="D76" s="5">
        <v>2400</v>
      </c>
      <c r="E76" s="9" t="s">
        <v>11</v>
      </c>
      <c r="F76" s="6" t="s">
        <v>15</v>
      </c>
      <c r="G76" s="6" t="s">
        <v>61</v>
      </c>
      <c r="H76" s="6" t="s">
        <v>14</v>
      </c>
      <c r="I76" s="5"/>
      <c r="J76" s="5"/>
      <c r="K76" s="27">
        <v>115.5</v>
      </c>
      <c r="L76" s="27">
        <v>115.5</v>
      </c>
      <c r="M76" s="29">
        <v>119</v>
      </c>
      <c r="N76" s="20">
        <f t="shared" si="3"/>
        <v>116.66666666666667</v>
      </c>
    </row>
    <row r="77" spans="1:19" s="10" customFormat="1" ht="15.75" customHeight="1" thickBot="1" x14ac:dyDescent="0.3">
      <c r="A77" s="25">
        <f t="shared" si="4"/>
        <v>72</v>
      </c>
      <c r="B77" s="6" t="s">
        <v>146</v>
      </c>
      <c r="C77" s="6" t="s">
        <v>10</v>
      </c>
      <c r="D77" s="6">
        <v>1400</v>
      </c>
      <c r="E77" s="6" t="s">
        <v>11</v>
      </c>
      <c r="F77" s="6" t="s">
        <v>23</v>
      </c>
      <c r="G77" s="6" t="s">
        <v>41</v>
      </c>
      <c r="H77" s="6" t="s">
        <v>42</v>
      </c>
      <c r="I77" s="5"/>
      <c r="J77" s="5"/>
      <c r="K77" s="27">
        <v>118.5</v>
      </c>
      <c r="L77" s="27">
        <v>116.75</v>
      </c>
      <c r="M77" s="29">
        <v>114.75</v>
      </c>
      <c r="N77" s="19">
        <f t="shared" si="3"/>
        <v>116.66666666666667</v>
      </c>
      <c r="O77" s="2"/>
      <c r="P77" s="2"/>
      <c r="Q77" s="2"/>
      <c r="R77" s="2"/>
      <c r="S77" s="2"/>
    </row>
    <row r="78" spans="1:19" s="10" customFormat="1" ht="15.75" customHeight="1" thickBot="1" x14ac:dyDescent="0.3">
      <c r="A78" s="25">
        <f t="shared" si="4"/>
        <v>74</v>
      </c>
      <c r="B78" s="6" t="s">
        <v>86</v>
      </c>
      <c r="C78" s="6" t="s">
        <v>10</v>
      </c>
      <c r="D78" s="6">
        <v>2000</v>
      </c>
      <c r="E78" s="6" t="s">
        <v>11</v>
      </c>
      <c r="F78" s="6" t="s">
        <v>12</v>
      </c>
      <c r="G78" s="6" t="s">
        <v>46</v>
      </c>
      <c r="H78" s="6" t="s">
        <v>42</v>
      </c>
      <c r="I78" s="5"/>
      <c r="J78" s="5"/>
      <c r="K78" s="27">
        <v>117.75</v>
      </c>
      <c r="L78" s="27">
        <v>115.75</v>
      </c>
      <c r="M78" s="29">
        <v>116.25</v>
      </c>
      <c r="N78" s="20">
        <f t="shared" si="3"/>
        <v>116.58333333333333</v>
      </c>
    </row>
    <row r="79" spans="1:19" s="10" customFormat="1" ht="15.75" customHeight="1" thickBot="1" x14ac:dyDescent="0.3">
      <c r="A79" s="25">
        <f t="shared" si="4"/>
        <v>74</v>
      </c>
      <c r="B79" s="6" t="s">
        <v>96</v>
      </c>
      <c r="C79" s="6" t="s">
        <v>10</v>
      </c>
      <c r="D79" s="6">
        <v>1400</v>
      </c>
      <c r="E79" s="9" t="s">
        <v>11</v>
      </c>
      <c r="F79" s="6" t="s">
        <v>23</v>
      </c>
      <c r="G79" s="6" t="s">
        <v>16</v>
      </c>
      <c r="H79" s="6" t="s">
        <v>17</v>
      </c>
      <c r="I79" s="5"/>
      <c r="J79" s="5"/>
      <c r="K79" s="27">
        <v>114</v>
      </c>
      <c r="L79" s="27">
        <v>118.5</v>
      </c>
      <c r="M79" s="29">
        <v>117.25</v>
      </c>
      <c r="N79" s="19">
        <f t="shared" si="3"/>
        <v>116.58333333333333</v>
      </c>
    </row>
    <row r="80" spans="1:19" ht="15.75" customHeight="1" thickBot="1" x14ac:dyDescent="0.3">
      <c r="A80" s="25">
        <f t="shared" si="4"/>
        <v>74</v>
      </c>
      <c r="B80" s="6" t="s">
        <v>147</v>
      </c>
      <c r="C80" s="6" t="s">
        <v>10</v>
      </c>
      <c r="D80" s="6">
        <v>2000</v>
      </c>
      <c r="E80" s="6" t="s">
        <v>11</v>
      </c>
      <c r="F80" s="6" t="s">
        <v>12</v>
      </c>
      <c r="G80" s="6" t="s">
        <v>74</v>
      </c>
      <c r="H80" s="6" t="s">
        <v>22</v>
      </c>
      <c r="I80" s="5"/>
      <c r="J80" s="5"/>
      <c r="K80" s="27">
        <v>117</v>
      </c>
      <c r="L80" s="27">
        <v>114.75</v>
      </c>
      <c r="M80" s="29">
        <v>118</v>
      </c>
      <c r="N80" s="20">
        <f t="shared" si="3"/>
        <v>116.58333333333333</v>
      </c>
    </row>
    <row r="81" spans="1:21" ht="15.75" customHeight="1" thickBot="1" x14ac:dyDescent="0.3">
      <c r="A81" s="25">
        <f t="shared" si="4"/>
        <v>77</v>
      </c>
      <c r="B81" s="6" t="s">
        <v>87</v>
      </c>
      <c r="C81" s="6" t="s">
        <v>10</v>
      </c>
      <c r="D81" s="6">
        <v>1350</v>
      </c>
      <c r="E81" s="6" t="s">
        <v>11</v>
      </c>
      <c r="F81" s="5" t="s">
        <v>45</v>
      </c>
      <c r="G81" s="5" t="s">
        <v>73</v>
      </c>
      <c r="H81" s="5" t="s">
        <v>42</v>
      </c>
      <c r="I81" s="5"/>
      <c r="J81" s="5"/>
      <c r="K81" s="27">
        <v>116.25</v>
      </c>
      <c r="L81" s="27">
        <v>117.25</v>
      </c>
      <c r="M81" s="29">
        <v>115.75</v>
      </c>
      <c r="N81" s="20">
        <f t="shared" si="3"/>
        <v>116.41666666666667</v>
      </c>
      <c r="O81" s="10"/>
      <c r="P81" s="10"/>
      <c r="Q81" s="10"/>
      <c r="R81" s="10"/>
      <c r="S81" s="10"/>
    </row>
    <row r="82" spans="1:21" s="10" customFormat="1" ht="15.75" customHeight="1" thickBot="1" x14ac:dyDescent="0.3">
      <c r="A82" s="25">
        <f t="shared" si="4"/>
        <v>77</v>
      </c>
      <c r="B82" s="6" t="s">
        <v>148</v>
      </c>
      <c r="C82" s="5" t="s">
        <v>10</v>
      </c>
      <c r="D82" s="5">
        <v>2920</v>
      </c>
      <c r="E82" s="6" t="s">
        <v>11</v>
      </c>
      <c r="F82" s="6" t="s">
        <v>62</v>
      </c>
      <c r="G82" s="6" t="s">
        <v>70</v>
      </c>
      <c r="H82" s="6" t="s">
        <v>14</v>
      </c>
      <c r="I82" s="5" t="s">
        <v>3</v>
      </c>
      <c r="J82" s="5"/>
      <c r="K82" s="27">
        <v>117.5</v>
      </c>
      <c r="L82" s="27">
        <v>116.75</v>
      </c>
      <c r="M82" s="29">
        <v>115</v>
      </c>
      <c r="N82" s="19">
        <f t="shared" si="3"/>
        <v>116.41666666666667</v>
      </c>
    </row>
    <row r="83" spans="1:21" s="10" customFormat="1" ht="15.75" customHeight="1" thickBot="1" x14ac:dyDescent="0.3">
      <c r="A83" s="25">
        <f t="shared" si="4"/>
        <v>77</v>
      </c>
      <c r="B83" s="6" t="s">
        <v>71</v>
      </c>
      <c r="C83" s="5" t="s">
        <v>10</v>
      </c>
      <c r="D83" s="5">
        <v>2100</v>
      </c>
      <c r="E83" s="6" t="s">
        <v>11</v>
      </c>
      <c r="F83" s="6" t="s">
        <v>15</v>
      </c>
      <c r="G83" s="6" t="s">
        <v>72</v>
      </c>
      <c r="H83" s="6" t="s">
        <v>17</v>
      </c>
      <c r="I83" s="5" t="s">
        <v>3</v>
      </c>
      <c r="J83" s="5"/>
      <c r="K83" s="27">
        <v>115</v>
      </c>
      <c r="L83" s="27">
        <v>117</v>
      </c>
      <c r="M83" s="29">
        <v>117.25</v>
      </c>
      <c r="N83" s="19">
        <f t="shared" si="3"/>
        <v>116.41666666666667</v>
      </c>
    </row>
    <row r="84" spans="1:21" ht="15.75" customHeight="1" thickBot="1" x14ac:dyDescent="0.3">
      <c r="A84" s="25">
        <f t="shared" si="4"/>
        <v>77</v>
      </c>
      <c r="B84" s="6" t="s">
        <v>149</v>
      </c>
      <c r="C84" s="6" t="s">
        <v>10</v>
      </c>
      <c r="D84" s="6">
        <v>1800</v>
      </c>
      <c r="E84" s="6" t="s">
        <v>11</v>
      </c>
      <c r="F84" s="6" t="s">
        <v>23</v>
      </c>
      <c r="G84" s="6" t="s">
        <v>51</v>
      </c>
      <c r="H84" s="6" t="s">
        <v>22</v>
      </c>
      <c r="I84" s="5"/>
      <c r="J84" s="5"/>
      <c r="K84" s="27">
        <v>115.25</v>
      </c>
      <c r="L84" s="27">
        <v>116.5</v>
      </c>
      <c r="M84" s="29">
        <v>117.5</v>
      </c>
      <c r="N84" s="19">
        <f t="shared" si="3"/>
        <v>116.41666666666667</v>
      </c>
    </row>
    <row r="85" spans="1:21" s="10" customFormat="1" ht="15.75" customHeight="1" thickBot="1" x14ac:dyDescent="0.3">
      <c r="A85" s="25">
        <f t="shared" si="4"/>
        <v>77</v>
      </c>
      <c r="B85" s="6" t="s">
        <v>150</v>
      </c>
      <c r="C85" s="6" t="s">
        <v>10</v>
      </c>
      <c r="D85" s="6">
        <v>1800</v>
      </c>
      <c r="E85" s="6" t="s">
        <v>50</v>
      </c>
      <c r="F85" s="6" t="s">
        <v>23</v>
      </c>
      <c r="G85" s="6" t="s">
        <v>58</v>
      </c>
      <c r="H85" s="6" t="s">
        <v>22</v>
      </c>
      <c r="I85" s="5"/>
      <c r="J85" s="5"/>
      <c r="K85" s="27">
        <v>115.75</v>
      </c>
      <c r="L85" s="27">
        <v>118.75</v>
      </c>
      <c r="M85" s="29">
        <v>114.75</v>
      </c>
      <c r="N85" s="20">
        <f t="shared" si="3"/>
        <v>116.41666666666667</v>
      </c>
    </row>
    <row r="86" spans="1:21" s="10" customFormat="1" ht="15.75" customHeight="1" thickBot="1" x14ac:dyDescent="0.3">
      <c r="A86" s="25">
        <f t="shared" si="4"/>
        <v>82</v>
      </c>
      <c r="B86" s="6" t="s">
        <v>99</v>
      </c>
      <c r="C86" s="6" t="s">
        <v>10</v>
      </c>
      <c r="D86" s="6">
        <v>1200</v>
      </c>
      <c r="E86" s="6" t="s">
        <v>11</v>
      </c>
      <c r="F86" s="6" t="s">
        <v>45</v>
      </c>
      <c r="G86" s="6" t="s">
        <v>49</v>
      </c>
      <c r="H86" s="6" t="s">
        <v>14</v>
      </c>
      <c r="I86" s="5"/>
      <c r="J86" s="5"/>
      <c r="K86" s="27">
        <v>115.25</v>
      </c>
      <c r="L86" s="27">
        <v>118</v>
      </c>
      <c r="M86" s="29">
        <v>115.75</v>
      </c>
      <c r="N86" s="19">
        <f t="shared" si="3"/>
        <v>116.33333333333333</v>
      </c>
    </row>
    <row r="87" spans="1:21" s="10" customFormat="1" ht="15.75" customHeight="1" thickBot="1" x14ac:dyDescent="0.3">
      <c r="A87" s="25">
        <f t="shared" si="4"/>
        <v>82</v>
      </c>
      <c r="B87" s="6" t="s">
        <v>112</v>
      </c>
      <c r="C87" s="6" t="s">
        <v>10</v>
      </c>
      <c r="D87" s="6">
        <v>1200</v>
      </c>
      <c r="E87" s="6" t="s">
        <v>11</v>
      </c>
      <c r="F87" s="6" t="s">
        <v>45</v>
      </c>
      <c r="G87" s="6" t="s">
        <v>35</v>
      </c>
      <c r="H87" s="6" t="s">
        <v>36</v>
      </c>
      <c r="I87" s="5"/>
      <c r="J87" s="5"/>
      <c r="K87" s="27">
        <v>115.25</v>
      </c>
      <c r="L87" s="27">
        <v>117.25</v>
      </c>
      <c r="M87" s="29">
        <v>116.5</v>
      </c>
      <c r="N87" s="20">
        <f t="shared" si="3"/>
        <v>116.33333333333333</v>
      </c>
      <c r="O87" s="2"/>
      <c r="P87" s="2"/>
      <c r="Q87" s="2"/>
      <c r="R87" s="2"/>
      <c r="S87" s="2"/>
    </row>
    <row r="88" spans="1:21" s="10" customFormat="1" ht="15.75" customHeight="1" thickBot="1" x14ac:dyDescent="0.3">
      <c r="A88" s="25">
        <f t="shared" si="4"/>
        <v>82</v>
      </c>
      <c r="B88" s="6" t="s">
        <v>75</v>
      </c>
      <c r="C88" s="6" t="s">
        <v>10</v>
      </c>
      <c r="D88" s="6">
        <v>2000</v>
      </c>
      <c r="E88" s="6" t="s">
        <v>11</v>
      </c>
      <c r="F88" s="6" t="s">
        <v>12</v>
      </c>
      <c r="G88" s="6" t="s">
        <v>76</v>
      </c>
      <c r="H88" s="6" t="s">
        <v>77</v>
      </c>
      <c r="I88" s="5"/>
      <c r="J88" s="5"/>
      <c r="K88" s="27">
        <v>114.75</v>
      </c>
      <c r="L88" s="27">
        <v>117.75</v>
      </c>
      <c r="M88" s="29">
        <v>116.5</v>
      </c>
      <c r="N88" s="20">
        <f t="shared" si="3"/>
        <v>116.33333333333333</v>
      </c>
    </row>
    <row r="89" spans="1:21" s="10" customFormat="1" ht="15.75" customHeight="1" thickBot="1" x14ac:dyDescent="0.3">
      <c r="A89" s="25">
        <f t="shared" si="4"/>
        <v>85</v>
      </c>
      <c r="B89" s="6" t="s">
        <v>107</v>
      </c>
      <c r="C89" s="6" t="s">
        <v>10</v>
      </c>
      <c r="D89" s="6">
        <v>1800</v>
      </c>
      <c r="E89" s="6" t="s">
        <v>20</v>
      </c>
      <c r="F89" s="6" t="s">
        <v>23</v>
      </c>
      <c r="G89" s="6" t="s">
        <v>21</v>
      </c>
      <c r="H89" s="6" t="s">
        <v>22</v>
      </c>
      <c r="I89" s="5"/>
      <c r="J89" s="5" t="s">
        <v>4</v>
      </c>
      <c r="K89" s="27">
        <v>117</v>
      </c>
      <c r="L89" s="27">
        <v>116.5</v>
      </c>
      <c r="M89" s="29">
        <v>115.25</v>
      </c>
      <c r="N89" s="20">
        <f t="shared" si="3"/>
        <v>116.25</v>
      </c>
      <c r="O89" s="2"/>
      <c r="P89" s="2"/>
      <c r="Q89" s="2"/>
      <c r="R89" s="2"/>
      <c r="S89" s="2"/>
    </row>
    <row r="90" spans="1:21" s="10" customFormat="1" ht="15.75" customHeight="1" thickBot="1" x14ac:dyDescent="0.3">
      <c r="A90" s="25">
        <f t="shared" si="4"/>
        <v>86</v>
      </c>
      <c r="B90" s="26" t="s">
        <v>166</v>
      </c>
      <c r="C90" s="6" t="s">
        <v>10</v>
      </c>
      <c r="D90" s="6">
        <v>1400</v>
      </c>
      <c r="E90" s="6" t="s">
        <v>50</v>
      </c>
      <c r="F90" s="6" t="s">
        <v>45</v>
      </c>
      <c r="G90" s="6" t="s">
        <v>78</v>
      </c>
      <c r="H90" s="6" t="s">
        <v>22</v>
      </c>
      <c r="I90" s="5"/>
      <c r="J90" s="5"/>
      <c r="K90" s="27">
        <v>119.25</v>
      </c>
      <c r="L90" s="27">
        <v>114.25</v>
      </c>
      <c r="M90" s="29">
        <v>115</v>
      </c>
      <c r="N90" s="20">
        <f t="shared" si="3"/>
        <v>116.16666666666667</v>
      </c>
    </row>
    <row r="91" spans="1:21" s="10" customFormat="1" ht="15.75" customHeight="1" thickBot="1" x14ac:dyDescent="0.3">
      <c r="A91" s="25">
        <f t="shared" si="4"/>
        <v>86</v>
      </c>
      <c r="B91" s="15" t="s">
        <v>172</v>
      </c>
      <c r="C91" s="6" t="s">
        <v>10</v>
      </c>
      <c r="D91" s="6">
        <v>1400</v>
      </c>
      <c r="E91" s="6" t="s">
        <v>11</v>
      </c>
      <c r="F91" s="6" t="s">
        <v>23</v>
      </c>
      <c r="G91" s="6" t="s">
        <v>54</v>
      </c>
      <c r="H91" s="6" t="s">
        <v>42</v>
      </c>
      <c r="I91" s="5"/>
      <c r="J91" s="5"/>
      <c r="K91" s="27">
        <v>117</v>
      </c>
      <c r="L91" s="27">
        <v>118.25</v>
      </c>
      <c r="M91" s="29">
        <v>113.25</v>
      </c>
      <c r="N91" s="19">
        <f t="shared" si="3"/>
        <v>116.16666666666667</v>
      </c>
      <c r="O91" s="2"/>
      <c r="P91" s="2"/>
      <c r="Q91" s="2"/>
      <c r="R91" s="2"/>
      <c r="S91" s="2"/>
    </row>
    <row r="92" spans="1:21" s="10" customFormat="1" ht="15.75" customHeight="1" thickBot="1" x14ac:dyDescent="0.3">
      <c r="A92" s="25">
        <f t="shared" si="4"/>
        <v>86</v>
      </c>
      <c r="B92" s="26" t="s">
        <v>167</v>
      </c>
      <c r="C92" s="6" t="s">
        <v>10</v>
      </c>
      <c r="D92" s="6">
        <v>1200</v>
      </c>
      <c r="E92" s="6" t="s">
        <v>40</v>
      </c>
      <c r="F92" s="6" t="s">
        <v>45</v>
      </c>
      <c r="G92" s="6" t="s">
        <v>37</v>
      </c>
      <c r="H92" s="6" t="s">
        <v>38</v>
      </c>
      <c r="I92" s="5"/>
      <c r="J92" s="5"/>
      <c r="K92" s="27">
        <v>119.25</v>
      </c>
      <c r="L92" s="27">
        <v>115.25</v>
      </c>
      <c r="M92" s="29">
        <v>114</v>
      </c>
      <c r="N92" s="20">
        <f t="shared" si="3"/>
        <v>116.16666666666667</v>
      </c>
    </row>
    <row r="93" spans="1:21" ht="15.75" customHeight="1" thickBot="1" x14ac:dyDescent="0.3">
      <c r="A93" s="25">
        <f t="shared" si="4"/>
        <v>89</v>
      </c>
      <c r="B93" s="6" t="s">
        <v>88</v>
      </c>
      <c r="C93" s="6" t="s">
        <v>10</v>
      </c>
      <c r="D93" s="6">
        <v>2400</v>
      </c>
      <c r="E93" s="6" t="s">
        <v>11</v>
      </c>
      <c r="F93" s="6" t="s">
        <v>15</v>
      </c>
      <c r="G93" s="6" t="s">
        <v>54</v>
      </c>
      <c r="H93" s="6" t="s">
        <v>42</v>
      </c>
      <c r="I93" s="5"/>
      <c r="J93" s="5"/>
      <c r="K93" s="27">
        <v>115.75</v>
      </c>
      <c r="L93" s="27">
        <v>118.25</v>
      </c>
      <c r="M93" s="29">
        <v>114.25</v>
      </c>
      <c r="N93" s="20">
        <f t="shared" si="3"/>
        <v>116.08333333333333</v>
      </c>
    </row>
    <row r="94" spans="1:21" s="10" customFormat="1" ht="15.75" customHeight="1" thickBot="1" x14ac:dyDescent="0.3">
      <c r="A94" s="25">
        <f t="shared" si="4"/>
        <v>89</v>
      </c>
      <c r="B94" s="6" t="s">
        <v>151</v>
      </c>
      <c r="C94" s="6" t="s">
        <v>10</v>
      </c>
      <c r="D94" s="6">
        <v>2000</v>
      </c>
      <c r="E94" s="6" t="s">
        <v>11</v>
      </c>
      <c r="F94" s="6" t="s">
        <v>12</v>
      </c>
      <c r="G94" s="6" t="s">
        <v>46</v>
      </c>
      <c r="H94" s="6" t="s">
        <v>42</v>
      </c>
      <c r="I94" s="5"/>
      <c r="J94" s="5"/>
      <c r="K94" s="27">
        <v>116.5</v>
      </c>
      <c r="L94" s="27">
        <v>117.25</v>
      </c>
      <c r="M94" s="29">
        <v>114.5</v>
      </c>
      <c r="N94" s="20">
        <f t="shared" si="3"/>
        <v>116.08333333333333</v>
      </c>
    </row>
    <row r="95" spans="1:21" s="10" customFormat="1" ht="15.75" customHeight="1" thickBot="1" x14ac:dyDescent="0.3">
      <c r="A95" s="25">
        <f t="shared" si="4"/>
        <v>89</v>
      </c>
      <c r="B95" s="6" t="s">
        <v>79</v>
      </c>
      <c r="C95" s="5" t="s">
        <v>10</v>
      </c>
      <c r="D95" s="5">
        <v>1200</v>
      </c>
      <c r="E95" s="6" t="s">
        <v>11</v>
      </c>
      <c r="F95" s="6" t="s">
        <v>45</v>
      </c>
      <c r="G95" s="6" t="s">
        <v>28</v>
      </c>
      <c r="H95" s="6" t="s">
        <v>26</v>
      </c>
      <c r="I95" s="5"/>
      <c r="J95" s="5"/>
      <c r="K95" s="27">
        <v>115.5</v>
      </c>
      <c r="L95" s="27">
        <v>117.5</v>
      </c>
      <c r="M95" s="29">
        <v>115.25</v>
      </c>
      <c r="N95" s="20">
        <f t="shared" si="3"/>
        <v>116.08333333333333</v>
      </c>
      <c r="O95" s="2"/>
      <c r="P95" s="2"/>
      <c r="Q95" s="2"/>
      <c r="R95" s="2"/>
      <c r="S95" s="2"/>
    </row>
    <row r="96" spans="1:21" ht="15.75" customHeight="1" thickBot="1" x14ac:dyDescent="0.3">
      <c r="A96" s="25">
        <f t="shared" si="4"/>
        <v>89</v>
      </c>
      <c r="B96" s="6" t="s">
        <v>153</v>
      </c>
      <c r="C96" s="6" t="s">
        <v>10</v>
      </c>
      <c r="D96" s="6">
        <v>1600</v>
      </c>
      <c r="E96" s="6" t="s">
        <v>11</v>
      </c>
      <c r="F96" s="6" t="s">
        <v>23</v>
      </c>
      <c r="G96" s="6" t="s">
        <v>68</v>
      </c>
      <c r="H96" s="6" t="s">
        <v>22</v>
      </c>
      <c r="I96" s="5"/>
      <c r="J96" s="5"/>
      <c r="K96" s="27">
        <v>114</v>
      </c>
      <c r="L96" s="27">
        <v>117.25</v>
      </c>
      <c r="M96" s="29">
        <v>117</v>
      </c>
      <c r="N96" s="19">
        <f t="shared" si="3"/>
        <v>116.08333333333333</v>
      </c>
      <c r="O96" s="10"/>
      <c r="P96" s="10"/>
      <c r="Q96" s="10"/>
      <c r="R96" s="10"/>
      <c r="S96" s="10"/>
      <c r="T96" s="10"/>
      <c r="U96" s="10"/>
    </row>
    <row r="97" spans="1:21" s="10" customFormat="1" ht="15.75" customHeight="1" thickBot="1" x14ac:dyDescent="0.3">
      <c r="A97" s="25">
        <f t="shared" si="4"/>
        <v>93</v>
      </c>
      <c r="B97" s="6" t="s">
        <v>152</v>
      </c>
      <c r="C97" s="6" t="s">
        <v>10</v>
      </c>
      <c r="D97" s="6">
        <v>1800</v>
      </c>
      <c r="E97" s="6" t="s">
        <v>20</v>
      </c>
      <c r="F97" s="6" t="s">
        <v>23</v>
      </c>
      <c r="G97" s="6" t="s">
        <v>82</v>
      </c>
      <c r="H97" s="6" t="s">
        <v>22</v>
      </c>
      <c r="I97" s="5"/>
      <c r="J97" s="5"/>
      <c r="K97" s="27">
        <v>116.75</v>
      </c>
      <c r="L97" s="27">
        <v>115.75</v>
      </c>
      <c r="M97" s="29">
        <v>115.5</v>
      </c>
      <c r="N97" s="19">
        <f t="shared" si="3"/>
        <v>116</v>
      </c>
      <c r="T97" s="2"/>
      <c r="U97" s="2"/>
    </row>
    <row r="98" spans="1:21" ht="15.75" customHeight="1" thickBot="1" x14ac:dyDescent="0.3">
      <c r="A98" s="25">
        <f t="shared" si="4"/>
        <v>93</v>
      </c>
      <c r="B98" s="6" t="s">
        <v>108</v>
      </c>
      <c r="C98" s="6" t="s">
        <v>10</v>
      </c>
      <c r="D98" s="6">
        <v>1600</v>
      </c>
      <c r="E98" s="6" t="s">
        <v>11</v>
      </c>
      <c r="F98" s="6" t="s">
        <v>23</v>
      </c>
      <c r="G98" s="6" t="s">
        <v>80</v>
      </c>
      <c r="H98" s="6" t="s">
        <v>81</v>
      </c>
      <c r="I98" s="5"/>
      <c r="J98" s="5"/>
      <c r="K98" s="27">
        <v>116</v>
      </c>
      <c r="L98" s="27">
        <v>115</v>
      </c>
      <c r="M98" s="29">
        <v>117</v>
      </c>
      <c r="N98" s="20">
        <f t="shared" si="3"/>
        <v>116</v>
      </c>
    </row>
    <row r="99" spans="1:21" ht="15.75" customHeight="1" thickBot="1" x14ac:dyDescent="0.3">
      <c r="A99" s="25">
        <f t="shared" si="4"/>
        <v>93</v>
      </c>
      <c r="B99" s="6" t="s">
        <v>154</v>
      </c>
      <c r="C99" s="6" t="s">
        <v>10</v>
      </c>
      <c r="D99" s="6">
        <v>2000</v>
      </c>
      <c r="E99" s="6" t="s">
        <v>11</v>
      </c>
      <c r="F99" s="6" t="s">
        <v>12</v>
      </c>
      <c r="G99" s="6" t="s">
        <v>46</v>
      </c>
      <c r="H99" s="6" t="s">
        <v>42</v>
      </c>
      <c r="I99" s="5"/>
      <c r="J99" s="5"/>
      <c r="K99" s="27">
        <v>116</v>
      </c>
      <c r="L99" s="27">
        <v>115.5</v>
      </c>
      <c r="M99" s="29">
        <v>116.5</v>
      </c>
      <c r="N99" s="20">
        <f t="shared" si="3"/>
        <v>116</v>
      </c>
      <c r="O99" s="10"/>
      <c r="P99" s="10"/>
      <c r="Q99" s="10"/>
      <c r="R99" s="10"/>
      <c r="S99" s="10"/>
    </row>
    <row r="100" spans="1:21" s="10" customFormat="1" ht="15.75" customHeight="1" thickBot="1" x14ac:dyDescent="0.3">
      <c r="A100" s="25">
        <f t="shared" si="4"/>
        <v>96</v>
      </c>
      <c r="B100" s="6" t="s">
        <v>155</v>
      </c>
      <c r="C100" s="6" t="s">
        <v>10</v>
      </c>
      <c r="D100" s="6">
        <v>1600</v>
      </c>
      <c r="E100" s="6" t="s">
        <v>11</v>
      </c>
      <c r="F100" s="5" t="s">
        <v>23</v>
      </c>
      <c r="G100" s="5" t="s">
        <v>46</v>
      </c>
      <c r="H100" s="5" t="s">
        <v>42</v>
      </c>
      <c r="I100" s="5"/>
      <c r="J100" s="5"/>
      <c r="K100" s="27">
        <v>118</v>
      </c>
      <c r="L100" s="27">
        <v>114.5</v>
      </c>
      <c r="M100" s="29">
        <v>114.75</v>
      </c>
      <c r="N100" s="20">
        <f t="shared" si="3"/>
        <v>115.75</v>
      </c>
      <c r="O100" s="2"/>
      <c r="P100" s="2"/>
      <c r="Q100" s="2"/>
      <c r="R100" s="2"/>
      <c r="S100" s="2"/>
    </row>
    <row r="101" spans="1:21" s="10" customFormat="1" ht="15.75" customHeight="1" thickBot="1" x14ac:dyDescent="0.3">
      <c r="A101" s="25">
        <f t="shared" si="4"/>
        <v>97</v>
      </c>
      <c r="B101" s="26" t="s">
        <v>168</v>
      </c>
      <c r="C101" s="5" t="s">
        <v>10</v>
      </c>
      <c r="D101" s="5">
        <v>1000</v>
      </c>
      <c r="E101" s="6" t="s">
        <v>11</v>
      </c>
      <c r="F101" s="6" t="s">
        <v>45</v>
      </c>
      <c r="G101" s="6" t="s">
        <v>37</v>
      </c>
      <c r="H101" s="6" t="s">
        <v>38</v>
      </c>
      <c r="I101" s="5"/>
      <c r="J101" s="5"/>
      <c r="K101" s="27">
        <v>115.5</v>
      </c>
      <c r="L101" s="27">
        <v>116.5</v>
      </c>
      <c r="M101" s="29">
        <v>115</v>
      </c>
      <c r="N101" s="20">
        <f t="shared" ref="N101:N104" si="5">AVERAGE(K101:M101)</f>
        <v>115.66666666666667</v>
      </c>
    </row>
    <row r="102" spans="1:21" s="10" customFormat="1" ht="15.75" customHeight="1" thickBot="1" x14ac:dyDescent="0.3">
      <c r="A102" s="25">
        <f t="shared" si="4"/>
        <v>97</v>
      </c>
      <c r="B102" s="26" t="s">
        <v>169</v>
      </c>
      <c r="C102" s="6" t="s">
        <v>10</v>
      </c>
      <c r="D102" s="6">
        <v>1600</v>
      </c>
      <c r="E102" s="6" t="s">
        <v>50</v>
      </c>
      <c r="F102" s="6" t="s">
        <v>23</v>
      </c>
      <c r="G102" s="6" t="s">
        <v>78</v>
      </c>
      <c r="H102" s="6" t="s">
        <v>22</v>
      </c>
      <c r="I102" s="5"/>
      <c r="J102" s="5"/>
      <c r="K102" s="27">
        <v>117</v>
      </c>
      <c r="L102" s="27">
        <v>117.25</v>
      </c>
      <c r="M102" s="29">
        <v>112.75</v>
      </c>
      <c r="N102" s="19">
        <f t="shared" si="5"/>
        <v>115.66666666666667</v>
      </c>
    </row>
    <row r="103" spans="1:21" s="10" customFormat="1" ht="15.75" customHeight="1" thickBot="1" x14ac:dyDescent="0.3">
      <c r="A103" s="25">
        <f t="shared" si="4"/>
        <v>97</v>
      </c>
      <c r="B103" s="6" t="s">
        <v>105</v>
      </c>
      <c r="C103" s="5" t="s">
        <v>10</v>
      </c>
      <c r="D103" s="5">
        <v>1600</v>
      </c>
      <c r="E103" s="6" t="s">
        <v>11</v>
      </c>
      <c r="F103" s="6" t="s">
        <v>23</v>
      </c>
      <c r="G103" s="6" t="s">
        <v>63</v>
      </c>
      <c r="H103" s="6" t="s">
        <v>26</v>
      </c>
      <c r="I103" s="5"/>
      <c r="J103" s="5"/>
      <c r="K103" s="27">
        <v>116</v>
      </c>
      <c r="L103" s="27">
        <v>115.75</v>
      </c>
      <c r="M103" s="29">
        <v>115.25</v>
      </c>
      <c r="N103" s="20">
        <f t="shared" si="5"/>
        <v>115.66666666666667</v>
      </c>
    </row>
    <row r="104" spans="1:21" s="10" customFormat="1" ht="15.75" customHeight="1" thickBot="1" x14ac:dyDescent="0.3">
      <c r="A104" s="25">
        <f t="shared" si="4"/>
        <v>100</v>
      </c>
      <c r="B104" s="6" t="s">
        <v>156</v>
      </c>
      <c r="C104" s="5" t="s">
        <v>10</v>
      </c>
      <c r="D104" s="5">
        <v>2000</v>
      </c>
      <c r="E104" s="6" t="s">
        <v>11</v>
      </c>
      <c r="F104" s="6" t="s">
        <v>12</v>
      </c>
      <c r="G104" s="6" t="s">
        <v>54</v>
      </c>
      <c r="H104" s="6" t="s">
        <v>42</v>
      </c>
      <c r="I104" s="5"/>
      <c r="J104" s="5"/>
      <c r="K104" s="27">
        <v>115.25</v>
      </c>
      <c r="L104" s="27">
        <v>116.25</v>
      </c>
      <c r="M104" s="29">
        <v>115.3</v>
      </c>
      <c r="N104" s="20">
        <f t="shared" si="5"/>
        <v>115.60000000000001</v>
      </c>
      <c r="O104" s="2"/>
      <c r="P104" s="2"/>
      <c r="Q104" s="2"/>
      <c r="R104" s="2"/>
      <c r="S104" s="2"/>
    </row>
    <row r="108" spans="1:21" thickBot="1" x14ac:dyDescent="0.3">
      <c r="K108" s="2"/>
      <c r="M108" s="2"/>
      <c r="N108" s="2"/>
    </row>
    <row r="109" spans="1:21" thickBot="1" x14ac:dyDescent="0.3">
      <c r="K109" s="2"/>
      <c r="M109" s="2"/>
      <c r="N109" s="2"/>
    </row>
    <row r="110" spans="1:21" thickBot="1" x14ac:dyDescent="0.3">
      <c r="K110" s="2"/>
      <c r="M110" s="2"/>
      <c r="N110" s="2"/>
    </row>
    <row r="111" spans="1:21" thickBot="1" x14ac:dyDescent="0.3">
      <c r="K111" s="2"/>
      <c r="M111" s="2"/>
      <c r="N111" s="2"/>
    </row>
    <row r="112" spans="1:21" thickBot="1" x14ac:dyDescent="0.3">
      <c r="K112" s="2"/>
      <c r="M112" s="2"/>
      <c r="N112" s="2"/>
    </row>
    <row r="113" spans="11:14" thickBot="1" x14ac:dyDescent="0.3">
      <c r="K113" s="2"/>
      <c r="M113" s="2"/>
      <c r="N113" s="2"/>
    </row>
    <row r="114" spans="11:14" thickBot="1" x14ac:dyDescent="0.3">
      <c r="K114" s="2"/>
      <c r="M114" s="2"/>
      <c r="N114" s="2"/>
    </row>
    <row r="115" spans="11:14" thickBot="1" x14ac:dyDescent="0.3">
      <c r="K115" s="2"/>
      <c r="M115" s="2"/>
      <c r="N115" s="2"/>
    </row>
    <row r="116" spans="11:14" thickBot="1" x14ac:dyDescent="0.3">
      <c r="K116" s="2"/>
      <c r="M116" s="2"/>
      <c r="N116" s="2"/>
    </row>
    <row r="117" spans="11:14" thickBot="1" x14ac:dyDescent="0.3">
      <c r="K117" s="2"/>
      <c r="M117" s="2"/>
      <c r="N117" s="2"/>
    </row>
    <row r="118" spans="11:14" thickBot="1" x14ac:dyDescent="0.3">
      <c r="K118" s="2"/>
      <c r="M118" s="2"/>
      <c r="N118" s="2"/>
    </row>
    <row r="119" spans="11:14" thickBot="1" x14ac:dyDescent="0.3">
      <c r="K119" s="2"/>
      <c r="M119" s="2"/>
      <c r="N119" s="2"/>
    </row>
    <row r="120" spans="11:14" thickBot="1" x14ac:dyDescent="0.3">
      <c r="K120" s="2"/>
      <c r="M120" s="2"/>
      <c r="N120" s="2"/>
    </row>
    <row r="121" spans="11:14" thickBot="1" x14ac:dyDescent="0.3">
      <c r="K121" s="2"/>
      <c r="M121" s="2"/>
      <c r="N121" s="2"/>
    </row>
    <row r="122" spans="11:14" thickBot="1" x14ac:dyDescent="0.3">
      <c r="K122" s="2"/>
      <c r="M122" s="2"/>
      <c r="N122" s="2"/>
    </row>
    <row r="123" spans="11:14" thickBot="1" x14ac:dyDescent="0.3">
      <c r="K123" s="2"/>
      <c r="M123" s="2"/>
      <c r="N123" s="2"/>
    </row>
    <row r="124" spans="11:14" thickBot="1" x14ac:dyDescent="0.3">
      <c r="K124" s="2"/>
      <c r="M124" s="2"/>
      <c r="N124" s="2"/>
    </row>
    <row r="125" spans="11:14" thickBot="1" x14ac:dyDescent="0.3">
      <c r="K125" s="2"/>
      <c r="M125" s="2"/>
      <c r="N125" s="2"/>
    </row>
    <row r="126" spans="11:14" thickBot="1" x14ac:dyDescent="0.3">
      <c r="K126" s="2"/>
      <c r="M126" s="2"/>
      <c r="N126" s="2"/>
    </row>
    <row r="127" spans="11:14" thickBot="1" x14ac:dyDescent="0.3">
      <c r="K127" s="2"/>
      <c r="M127" s="2"/>
      <c r="N127" s="2"/>
    </row>
    <row r="128" spans="11:14" thickBot="1" x14ac:dyDescent="0.3">
      <c r="K128" s="2"/>
      <c r="M128" s="2"/>
      <c r="N128" s="2"/>
    </row>
    <row r="129" spans="11:14" thickBot="1" x14ac:dyDescent="0.3">
      <c r="K129" s="2"/>
      <c r="M129" s="2"/>
      <c r="N129" s="2"/>
    </row>
    <row r="130" spans="11:14" thickBot="1" x14ac:dyDescent="0.3">
      <c r="K130" s="2"/>
      <c r="M130" s="2"/>
      <c r="N130" s="2"/>
    </row>
    <row r="131" spans="11:14" thickBot="1" x14ac:dyDescent="0.3">
      <c r="K131" s="2"/>
      <c r="M131" s="2"/>
      <c r="N131" s="2"/>
    </row>
    <row r="132" spans="11:14" thickBot="1" x14ac:dyDescent="0.3">
      <c r="K132" s="2"/>
      <c r="M132" s="2"/>
      <c r="N132" s="2"/>
    </row>
    <row r="133" spans="11:14" thickBot="1" x14ac:dyDescent="0.3">
      <c r="K133" s="2"/>
      <c r="M133" s="2"/>
      <c r="N133" s="2"/>
    </row>
    <row r="134" spans="11:14" thickBot="1" x14ac:dyDescent="0.3">
      <c r="K134" s="2"/>
      <c r="M134" s="2"/>
      <c r="N134" s="2"/>
    </row>
    <row r="135" spans="11:14" thickBot="1" x14ac:dyDescent="0.3">
      <c r="K135" s="2"/>
      <c r="M135" s="2"/>
      <c r="N135" s="2"/>
    </row>
    <row r="136" spans="11:14" thickBot="1" x14ac:dyDescent="0.3">
      <c r="K136" s="2"/>
      <c r="M136" s="2"/>
      <c r="N136" s="2"/>
    </row>
    <row r="137" spans="11:14" thickBot="1" x14ac:dyDescent="0.3">
      <c r="K137" s="2"/>
      <c r="M137" s="2"/>
      <c r="N137" s="2"/>
    </row>
    <row r="138" spans="11:14" thickBot="1" x14ac:dyDescent="0.3">
      <c r="K138" s="2"/>
      <c r="M138" s="2"/>
      <c r="N138" s="2"/>
    </row>
    <row r="139" spans="11:14" thickBot="1" x14ac:dyDescent="0.3">
      <c r="K139" s="2"/>
      <c r="M139" s="2"/>
      <c r="N139" s="2"/>
    </row>
    <row r="140" spans="11:14" thickBot="1" x14ac:dyDescent="0.3">
      <c r="K140" s="2"/>
      <c r="M140" s="2"/>
      <c r="N140" s="2"/>
    </row>
    <row r="141" spans="11:14" thickBot="1" x14ac:dyDescent="0.3">
      <c r="K141" s="2"/>
      <c r="M141" s="2"/>
      <c r="N141" s="2"/>
    </row>
    <row r="142" spans="11:14" thickBot="1" x14ac:dyDescent="0.3">
      <c r="K142" s="2"/>
      <c r="M142" s="2"/>
      <c r="N142" s="2"/>
    </row>
    <row r="143" spans="11:14" thickBot="1" x14ac:dyDescent="0.3">
      <c r="K143" s="2"/>
      <c r="M143" s="2"/>
      <c r="N143" s="2"/>
    </row>
    <row r="144" spans="11:14" thickBot="1" x14ac:dyDescent="0.3">
      <c r="K144" s="2"/>
      <c r="M144" s="2"/>
      <c r="N144" s="2"/>
    </row>
    <row r="145" spans="11:14" thickBot="1" x14ac:dyDescent="0.3">
      <c r="K145" s="2"/>
      <c r="M145" s="2"/>
      <c r="N145" s="2"/>
    </row>
    <row r="146" spans="11:14" thickBot="1" x14ac:dyDescent="0.3">
      <c r="K146" s="2"/>
      <c r="M146" s="2"/>
      <c r="N146" s="2"/>
    </row>
    <row r="147" spans="11:14" thickBot="1" x14ac:dyDescent="0.3">
      <c r="K147" s="2"/>
      <c r="M147" s="2"/>
      <c r="N147" s="2"/>
    </row>
    <row r="148" spans="11:14" thickBot="1" x14ac:dyDescent="0.3">
      <c r="K148" s="2"/>
      <c r="M148" s="2"/>
      <c r="N148" s="2"/>
    </row>
    <row r="149" spans="11:14" thickBot="1" x14ac:dyDescent="0.3">
      <c r="K149" s="2"/>
      <c r="M149" s="2"/>
      <c r="N149" s="2"/>
    </row>
    <row r="150" spans="11:14" thickBot="1" x14ac:dyDescent="0.3">
      <c r="K150" s="2"/>
      <c r="M150" s="2"/>
      <c r="N150" s="2"/>
    </row>
    <row r="151" spans="11:14" thickBot="1" x14ac:dyDescent="0.3">
      <c r="K151" s="2"/>
      <c r="M151" s="2"/>
      <c r="N151" s="2"/>
    </row>
    <row r="152" spans="11:14" thickBot="1" x14ac:dyDescent="0.3">
      <c r="K152" s="2"/>
      <c r="M152" s="2"/>
      <c r="N152" s="2"/>
    </row>
    <row r="153" spans="11:14" thickBot="1" x14ac:dyDescent="0.3">
      <c r="K153" s="2"/>
      <c r="M153" s="2"/>
      <c r="N153" s="2"/>
    </row>
    <row r="154" spans="11:14" thickBot="1" x14ac:dyDescent="0.3">
      <c r="K154" s="2"/>
      <c r="M154" s="2"/>
      <c r="N154" s="2"/>
    </row>
    <row r="155" spans="11:14" thickBot="1" x14ac:dyDescent="0.3">
      <c r="K155" s="2"/>
      <c r="M155" s="2"/>
      <c r="N155" s="2"/>
    </row>
    <row r="156" spans="11:14" thickBot="1" x14ac:dyDescent="0.3">
      <c r="K156" s="2"/>
      <c r="M156" s="2"/>
      <c r="N156" s="2"/>
    </row>
    <row r="157" spans="11:14" thickBot="1" x14ac:dyDescent="0.3">
      <c r="K157" s="2"/>
      <c r="M157" s="2"/>
      <c r="N157" s="2"/>
    </row>
    <row r="158" spans="11:14" thickBot="1" x14ac:dyDescent="0.3">
      <c r="K158" s="2"/>
      <c r="M158" s="2"/>
      <c r="N158" s="2"/>
    </row>
    <row r="159" spans="11:14" thickBot="1" x14ac:dyDescent="0.3">
      <c r="K159" s="2"/>
      <c r="M159" s="2"/>
      <c r="N159" s="2"/>
    </row>
    <row r="160" spans="11:14" thickBot="1" x14ac:dyDescent="0.3">
      <c r="K160" s="2"/>
      <c r="M160" s="2"/>
      <c r="N160" s="2"/>
    </row>
    <row r="161" spans="11:14" thickBot="1" x14ac:dyDescent="0.3">
      <c r="K161" s="2"/>
      <c r="M161" s="2"/>
      <c r="N161" s="2"/>
    </row>
    <row r="162" spans="11:14" thickBot="1" x14ac:dyDescent="0.3">
      <c r="K162" s="2"/>
      <c r="M162" s="2"/>
      <c r="N162" s="2"/>
    </row>
    <row r="163" spans="11:14" thickBot="1" x14ac:dyDescent="0.3">
      <c r="K163" s="2"/>
      <c r="M163" s="2"/>
      <c r="N163" s="2"/>
    </row>
    <row r="164" spans="11:14" thickBot="1" x14ac:dyDescent="0.3">
      <c r="K164" s="2"/>
      <c r="M164" s="2"/>
      <c r="N164" s="2"/>
    </row>
    <row r="165" spans="11:14" thickBot="1" x14ac:dyDescent="0.3">
      <c r="K165" s="2"/>
      <c r="M165" s="2"/>
      <c r="N165" s="2"/>
    </row>
    <row r="166" spans="11:14" thickBot="1" x14ac:dyDescent="0.3">
      <c r="K166" s="2"/>
      <c r="M166" s="2"/>
      <c r="N166" s="2"/>
    </row>
    <row r="167" spans="11:14" thickBot="1" x14ac:dyDescent="0.3">
      <c r="K167" s="2"/>
      <c r="M167" s="2"/>
      <c r="N167" s="2"/>
    </row>
    <row r="168" spans="11:14" thickBot="1" x14ac:dyDescent="0.3">
      <c r="K168" s="2"/>
      <c r="M168" s="2"/>
      <c r="N168" s="2"/>
    </row>
    <row r="169" spans="11:14" thickBot="1" x14ac:dyDescent="0.3">
      <c r="K169" s="2"/>
      <c r="M169" s="2"/>
      <c r="N169" s="2"/>
    </row>
    <row r="170" spans="11:14" thickBot="1" x14ac:dyDescent="0.3">
      <c r="K170" s="2"/>
      <c r="M170" s="2"/>
      <c r="N170" s="2"/>
    </row>
    <row r="171" spans="11:14" thickBot="1" x14ac:dyDescent="0.3">
      <c r="K171" s="2"/>
      <c r="M171" s="2"/>
      <c r="N171" s="2"/>
    </row>
    <row r="172" spans="11:14" thickBot="1" x14ac:dyDescent="0.3">
      <c r="K172" s="2"/>
      <c r="M172" s="2"/>
      <c r="N172" s="2"/>
    </row>
    <row r="173" spans="11:14" thickBot="1" x14ac:dyDescent="0.3">
      <c r="K173" s="2"/>
      <c r="M173" s="2"/>
      <c r="N173" s="2"/>
    </row>
    <row r="174" spans="11:14" thickBot="1" x14ac:dyDescent="0.3">
      <c r="K174" s="2"/>
      <c r="M174" s="2"/>
      <c r="N174" s="2"/>
    </row>
    <row r="175" spans="11:14" thickBot="1" x14ac:dyDescent="0.3">
      <c r="K175" s="2"/>
      <c r="M175" s="2"/>
      <c r="N175" s="2"/>
    </row>
    <row r="176" spans="11:14" thickBot="1" x14ac:dyDescent="0.3">
      <c r="K176" s="2"/>
      <c r="M176" s="2"/>
      <c r="N176" s="2"/>
    </row>
    <row r="177" spans="11:14" thickBot="1" x14ac:dyDescent="0.3">
      <c r="K177" s="2"/>
      <c r="M177" s="2"/>
      <c r="N177" s="2"/>
    </row>
    <row r="178" spans="11:14" thickBot="1" x14ac:dyDescent="0.3">
      <c r="K178" s="2"/>
      <c r="M178" s="2"/>
      <c r="N178" s="2"/>
    </row>
    <row r="179" spans="11:14" thickBot="1" x14ac:dyDescent="0.3">
      <c r="K179" s="2"/>
      <c r="M179" s="2"/>
      <c r="N179" s="2"/>
    </row>
    <row r="180" spans="11:14" thickBot="1" x14ac:dyDescent="0.3">
      <c r="K180" s="2"/>
      <c r="M180" s="2"/>
      <c r="N180" s="2"/>
    </row>
    <row r="181" spans="11:14" thickBot="1" x14ac:dyDescent="0.3">
      <c r="K181" s="2"/>
      <c r="M181" s="2"/>
      <c r="N181" s="2"/>
    </row>
    <row r="182" spans="11:14" thickBot="1" x14ac:dyDescent="0.3">
      <c r="K182" s="2"/>
      <c r="M182" s="2"/>
      <c r="N182" s="2"/>
    </row>
    <row r="183" spans="11:14" thickBot="1" x14ac:dyDescent="0.3">
      <c r="K183" s="2"/>
      <c r="M183" s="2"/>
      <c r="N183" s="2"/>
    </row>
    <row r="184" spans="11:14" thickBot="1" x14ac:dyDescent="0.3">
      <c r="K184" s="2"/>
      <c r="M184" s="2"/>
      <c r="N184" s="2"/>
    </row>
    <row r="185" spans="11:14" thickBot="1" x14ac:dyDescent="0.3">
      <c r="K185" s="2"/>
      <c r="M185" s="2"/>
      <c r="N185" s="2"/>
    </row>
    <row r="186" spans="11:14" thickBot="1" x14ac:dyDescent="0.3">
      <c r="K186" s="2"/>
      <c r="M186" s="2"/>
      <c r="N186" s="2"/>
    </row>
    <row r="187" spans="11:14" thickBot="1" x14ac:dyDescent="0.3">
      <c r="K187" s="2"/>
      <c r="M187" s="2"/>
      <c r="N187" s="2"/>
    </row>
    <row r="188" spans="11:14" thickBot="1" x14ac:dyDescent="0.3">
      <c r="K188" s="2"/>
      <c r="M188" s="2"/>
      <c r="N188" s="2"/>
    </row>
    <row r="189" spans="11:14" thickBot="1" x14ac:dyDescent="0.3">
      <c r="K189" s="2"/>
      <c r="M189" s="2"/>
      <c r="N189" s="2"/>
    </row>
    <row r="190" spans="11:14" thickBot="1" x14ac:dyDescent="0.3">
      <c r="K190" s="2"/>
      <c r="M190" s="2"/>
      <c r="N190" s="2"/>
    </row>
    <row r="191" spans="11:14" thickBot="1" x14ac:dyDescent="0.3">
      <c r="K191" s="2"/>
      <c r="M191" s="2"/>
      <c r="N191" s="2"/>
    </row>
    <row r="192" spans="11:14" thickBot="1" x14ac:dyDescent="0.3">
      <c r="K192" s="2"/>
      <c r="M192" s="2"/>
      <c r="N192" s="2"/>
    </row>
    <row r="193" spans="11:14" thickBot="1" x14ac:dyDescent="0.3">
      <c r="K193" s="2"/>
      <c r="M193" s="2"/>
      <c r="N193" s="2"/>
    </row>
    <row r="194" spans="11:14" thickBot="1" x14ac:dyDescent="0.3">
      <c r="K194" s="2"/>
      <c r="M194" s="2"/>
      <c r="N194" s="2"/>
    </row>
    <row r="195" spans="11:14" thickBot="1" x14ac:dyDescent="0.3">
      <c r="K195" s="2"/>
      <c r="M195" s="2"/>
      <c r="N195" s="2"/>
    </row>
    <row r="196" spans="11:14" thickBot="1" x14ac:dyDescent="0.3">
      <c r="K196" s="2"/>
      <c r="M196" s="2"/>
      <c r="N196" s="2"/>
    </row>
    <row r="197" spans="11:14" thickBot="1" x14ac:dyDescent="0.3">
      <c r="K197" s="2"/>
      <c r="M197" s="2"/>
      <c r="N197" s="2"/>
    </row>
    <row r="198" spans="11:14" thickBot="1" x14ac:dyDescent="0.3">
      <c r="K198" s="2"/>
      <c r="M198" s="2"/>
      <c r="N198" s="2"/>
    </row>
    <row r="199" spans="11:14" thickBot="1" x14ac:dyDescent="0.3">
      <c r="K199" s="2"/>
      <c r="M199" s="2"/>
      <c r="N199" s="2"/>
    </row>
    <row r="200" spans="11:14" thickBot="1" x14ac:dyDescent="0.3">
      <c r="K200" s="2"/>
      <c r="M200" s="2"/>
      <c r="N200" s="2"/>
    </row>
    <row r="201" spans="11:14" thickBot="1" x14ac:dyDescent="0.3">
      <c r="K201" s="2"/>
      <c r="M201" s="2"/>
      <c r="N201" s="2"/>
    </row>
    <row r="202" spans="11:14" thickBot="1" x14ac:dyDescent="0.3">
      <c r="K202" s="2"/>
      <c r="M202" s="2"/>
      <c r="N202" s="2"/>
    </row>
    <row r="203" spans="11:14" thickBot="1" x14ac:dyDescent="0.3">
      <c r="K203" s="2"/>
      <c r="M203" s="2"/>
      <c r="N203" s="2"/>
    </row>
    <row r="204" spans="11:14" thickBot="1" x14ac:dyDescent="0.3">
      <c r="K204" s="2"/>
      <c r="M204" s="2"/>
      <c r="N204" s="2"/>
    </row>
    <row r="205" spans="11:14" thickBot="1" x14ac:dyDescent="0.3">
      <c r="K205" s="2"/>
      <c r="M205" s="2"/>
      <c r="N205" s="2"/>
    </row>
    <row r="206" spans="11:14" thickBot="1" x14ac:dyDescent="0.3">
      <c r="K206" s="2"/>
      <c r="M206" s="2"/>
      <c r="N206" s="2"/>
    </row>
    <row r="207" spans="11:14" thickBot="1" x14ac:dyDescent="0.3">
      <c r="K207" s="2"/>
      <c r="M207" s="2"/>
      <c r="N207" s="2"/>
    </row>
    <row r="208" spans="11:14" thickBot="1" x14ac:dyDescent="0.3">
      <c r="K208" s="2"/>
      <c r="M208" s="2"/>
      <c r="N208" s="2"/>
    </row>
    <row r="209" spans="11:14" thickBot="1" x14ac:dyDescent="0.3">
      <c r="K209" s="2"/>
      <c r="M209" s="2"/>
      <c r="N209" s="2"/>
    </row>
    <row r="210" spans="11:14" thickBot="1" x14ac:dyDescent="0.3">
      <c r="K210" s="2"/>
      <c r="M210" s="2"/>
      <c r="N210" s="2"/>
    </row>
    <row r="211" spans="11:14" thickBot="1" x14ac:dyDescent="0.3">
      <c r="K211" s="2"/>
      <c r="M211" s="2"/>
      <c r="N211" s="2"/>
    </row>
    <row r="212" spans="11:14" thickBot="1" x14ac:dyDescent="0.3">
      <c r="K212" s="2"/>
      <c r="M212" s="2"/>
      <c r="N212" s="2"/>
    </row>
    <row r="213" spans="11:14" thickBot="1" x14ac:dyDescent="0.3">
      <c r="K213" s="2"/>
      <c r="M213" s="2"/>
      <c r="N213" s="2"/>
    </row>
    <row r="214" spans="11:14" thickBot="1" x14ac:dyDescent="0.3">
      <c r="K214" s="2"/>
      <c r="M214" s="2"/>
      <c r="N214" s="2"/>
    </row>
    <row r="215" spans="11:14" thickBot="1" x14ac:dyDescent="0.3">
      <c r="K215" s="2"/>
      <c r="M215" s="2"/>
      <c r="N215" s="2"/>
    </row>
    <row r="216" spans="11:14" thickBot="1" x14ac:dyDescent="0.3">
      <c r="K216" s="2"/>
      <c r="M216" s="2"/>
      <c r="N216" s="2"/>
    </row>
    <row r="217" spans="11:14" thickBot="1" x14ac:dyDescent="0.3">
      <c r="K217" s="2"/>
      <c r="M217" s="2"/>
      <c r="N217" s="2"/>
    </row>
    <row r="218" spans="11:14" thickBot="1" x14ac:dyDescent="0.3">
      <c r="K218" s="2"/>
      <c r="M218" s="2"/>
      <c r="N218" s="2"/>
    </row>
    <row r="219" spans="11:14" thickBot="1" x14ac:dyDescent="0.3">
      <c r="K219" s="2"/>
      <c r="M219" s="2"/>
      <c r="N219" s="2"/>
    </row>
    <row r="220" spans="11:14" thickBot="1" x14ac:dyDescent="0.3">
      <c r="K220" s="2"/>
      <c r="M220" s="2"/>
      <c r="N220" s="2"/>
    </row>
    <row r="221" spans="11:14" thickBot="1" x14ac:dyDescent="0.3">
      <c r="K221" s="2"/>
      <c r="M221" s="2"/>
      <c r="N221" s="2"/>
    </row>
    <row r="222" spans="11:14" thickBot="1" x14ac:dyDescent="0.3">
      <c r="K222" s="2"/>
      <c r="M222" s="2"/>
      <c r="N222" s="2"/>
    </row>
    <row r="223" spans="11:14" thickBot="1" x14ac:dyDescent="0.3">
      <c r="K223" s="2"/>
      <c r="M223" s="2"/>
      <c r="N223" s="2"/>
    </row>
    <row r="224" spans="11:14" thickBot="1" x14ac:dyDescent="0.3">
      <c r="K224" s="2"/>
      <c r="M224" s="2"/>
      <c r="N224" s="2"/>
    </row>
    <row r="225" spans="11:14" thickBot="1" x14ac:dyDescent="0.3">
      <c r="K225" s="2"/>
      <c r="M225" s="2"/>
      <c r="N225" s="2"/>
    </row>
    <row r="226" spans="11:14" thickBot="1" x14ac:dyDescent="0.3">
      <c r="K226" s="2"/>
      <c r="M226" s="2"/>
      <c r="N226" s="2"/>
    </row>
    <row r="227" spans="11:14" thickBot="1" x14ac:dyDescent="0.3">
      <c r="K227" s="2"/>
      <c r="M227" s="2"/>
      <c r="N227" s="2"/>
    </row>
    <row r="228" spans="11:14" thickBot="1" x14ac:dyDescent="0.3">
      <c r="K228" s="2"/>
      <c r="M228" s="2"/>
      <c r="N228" s="2"/>
    </row>
    <row r="229" spans="11:14" thickBot="1" x14ac:dyDescent="0.3">
      <c r="K229" s="2"/>
      <c r="M229" s="2"/>
      <c r="N229" s="2"/>
    </row>
    <row r="230" spans="11:14" thickBot="1" x14ac:dyDescent="0.3">
      <c r="K230" s="2"/>
      <c r="M230" s="2"/>
      <c r="N230" s="2"/>
    </row>
    <row r="231" spans="11:14" thickBot="1" x14ac:dyDescent="0.3">
      <c r="K231" s="2"/>
      <c r="M231" s="2"/>
      <c r="N231" s="2"/>
    </row>
    <row r="232" spans="11:14" thickBot="1" x14ac:dyDescent="0.3">
      <c r="K232" s="2"/>
      <c r="M232" s="2"/>
      <c r="N232" s="2"/>
    </row>
    <row r="233" spans="11:14" thickBot="1" x14ac:dyDescent="0.3">
      <c r="K233" s="2"/>
      <c r="M233" s="2"/>
      <c r="N233" s="2"/>
    </row>
    <row r="234" spans="11:14" thickBot="1" x14ac:dyDescent="0.3">
      <c r="K234" s="2"/>
      <c r="M234" s="2"/>
      <c r="N234" s="2"/>
    </row>
    <row r="235" spans="11:14" thickBot="1" x14ac:dyDescent="0.3">
      <c r="K235" s="2"/>
      <c r="M235" s="2"/>
      <c r="N235" s="2"/>
    </row>
    <row r="236" spans="11:14" thickBot="1" x14ac:dyDescent="0.3">
      <c r="K236" s="2"/>
      <c r="M236" s="2"/>
      <c r="N236" s="2"/>
    </row>
    <row r="237" spans="11:14" thickBot="1" x14ac:dyDescent="0.3">
      <c r="K237" s="2"/>
      <c r="M237" s="2"/>
      <c r="N237" s="2"/>
    </row>
    <row r="238" spans="11:14" thickBot="1" x14ac:dyDescent="0.3">
      <c r="K238" s="2"/>
      <c r="M238" s="2"/>
      <c r="N238" s="2"/>
    </row>
    <row r="239" spans="11:14" thickBot="1" x14ac:dyDescent="0.3">
      <c r="K239" s="2"/>
      <c r="M239" s="2"/>
      <c r="N239" s="2"/>
    </row>
    <row r="240" spans="11:14" thickBot="1" x14ac:dyDescent="0.3">
      <c r="K240" s="2"/>
      <c r="M240" s="2"/>
      <c r="N240" s="2"/>
    </row>
    <row r="241" spans="11:14" thickBot="1" x14ac:dyDescent="0.3">
      <c r="K241" s="2"/>
      <c r="M241" s="2"/>
      <c r="N241" s="2"/>
    </row>
    <row r="242" spans="11:14" thickBot="1" x14ac:dyDescent="0.3">
      <c r="K242" s="2"/>
      <c r="M242" s="2"/>
      <c r="N242" s="2"/>
    </row>
    <row r="243" spans="11:14" thickBot="1" x14ac:dyDescent="0.3">
      <c r="K243" s="2"/>
      <c r="M243" s="2"/>
      <c r="N243" s="2"/>
    </row>
    <row r="244" spans="11:14" thickBot="1" x14ac:dyDescent="0.3">
      <c r="K244" s="2"/>
      <c r="M244" s="2"/>
      <c r="N244" s="2"/>
    </row>
    <row r="245" spans="11:14" thickBot="1" x14ac:dyDescent="0.3">
      <c r="K245" s="2"/>
      <c r="M245" s="2"/>
      <c r="N245" s="2"/>
    </row>
    <row r="246" spans="11:14" thickBot="1" x14ac:dyDescent="0.3">
      <c r="K246" s="2"/>
      <c r="M246" s="2"/>
      <c r="N246" s="2"/>
    </row>
    <row r="247" spans="11:14" thickBot="1" x14ac:dyDescent="0.3">
      <c r="K247" s="2"/>
      <c r="M247" s="2"/>
      <c r="N247" s="2"/>
    </row>
    <row r="248" spans="11:14" thickBot="1" x14ac:dyDescent="0.3">
      <c r="K248" s="2"/>
      <c r="M248" s="2"/>
      <c r="N248" s="2"/>
    </row>
    <row r="249" spans="11:14" thickBot="1" x14ac:dyDescent="0.3">
      <c r="K249" s="2"/>
      <c r="M249" s="2"/>
      <c r="N249" s="2"/>
    </row>
    <row r="250" spans="11:14" thickBot="1" x14ac:dyDescent="0.3">
      <c r="K250" s="2"/>
      <c r="M250" s="2"/>
      <c r="N250" s="2"/>
    </row>
    <row r="251" spans="11:14" thickBot="1" x14ac:dyDescent="0.3">
      <c r="K251" s="2"/>
      <c r="M251" s="2"/>
      <c r="N251" s="2"/>
    </row>
    <row r="252" spans="11:14" thickBot="1" x14ac:dyDescent="0.3">
      <c r="K252" s="2"/>
      <c r="M252" s="2"/>
      <c r="N252" s="2"/>
    </row>
    <row r="253" spans="11:14" thickBot="1" x14ac:dyDescent="0.3">
      <c r="K253" s="2"/>
      <c r="M253" s="2"/>
      <c r="N253" s="2"/>
    </row>
    <row r="254" spans="11:14" thickBot="1" x14ac:dyDescent="0.3">
      <c r="K254" s="2"/>
      <c r="M254" s="2"/>
      <c r="N254" s="2"/>
    </row>
    <row r="255" spans="11:14" thickBot="1" x14ac:dyDescent="0.3">
      <c r="K255" s="2"/>
      <c r="M255" s="2"/>
      <c r="N255" s="2"/>
    </row>
    <row r="256" spans="11:14" thickBot="1" x14ac:dyDescent="0.3">
      <c r="K256" s="2"/>
      <c r="M256" s="2"/>
      <c r="N256" s="2"/>
    </row>
    <row r="257" spans="11:14" thickBot="1" x14ac:dyDescent="0.3">
      <c r="K257" s="2"/>
      <c r="M257" s="2"/>
      <c r="N257" s="2"/>
    </row>
    <row r="258" spans="11:14" thickBot="1" x14ac:dyDescent="0.3">
      <c r="K258" s="2"/>
      <c r="M258" s="2"/>
      <c r="N258" s="2"/>
    </row>
    <row r="259" spans="11:14" thickBot="1" x14ac:dyDescent="0.3">
      <c r="K259" s="2"/>
      <c r="M259" s="2"/>
      <c r="N259" s="2"/>
    </row>
    <row r="260" spans="11:14" thickBot="1" x14ac:dyDescent="0.3">
      <c r="K260" s="2"/>
      <c r="M260" s="2"/>
      <c r="N260" s="2"/>
    </row>
    <row r="261" spans="11:14" thickBot="1" x14ac:dyDescent="0.3">
      <c r="K261" s="2"/>
      <c r="M261" s="2"/>
      <c r="N261" s="2"/>
    </row>
    <row r="262" spans="11:14" thickBot="1" x14ac:dyDescent="0.3">
      <c r="K262" s="2"/>
      <c r="M262" s="2"/>
      <c r="N262" s="2"/>
    </row>
    <row r="263" spans="11:14" thickBot="1" x14ac:dyDescent="0.3">
      <c r="K263" s="2"/>
      <c r="M263" s="2"/>
      <c r="N263" s="2"/>
    </row>
    <row r="264" spans="11:14" thickBot="1" x14ac:dyDescent="0.3">
      <c r="K264" s="2"/>
      <c r="M264" s="2"/>
      <c r="N264" s="2"/>
    </row>
    <row r="265" spans="11:14" thickBot="1" x14ac:dyDescent="0.3">
      <c r="K265" s="2"/>
      <c r="M265" s="2"/>
      <c r="N265" s="2"/>
    </row>
    <row r="266" spans="11:14" thickBot="1" x14ac:dyDescent="0.3">
      <c r="K266" s="2"/>
      <c r="M266" s="2"/>
      <c r="N266" s="2"/>
    </row>
    <row r="267" spans="11:14" thickBot="1" x14ac:dyDescent="0.3">
      <c r="K267" s="2"/>
      <c r="M267" s="2"/>
      <c r="N267" s="2"/>
    </row>
    <row r="268" spans="11:14" thickBot="1" x14ac:dyDescent="0.3">
      <c r="K268" s="2"/>
      <c r="M268" s="2"/>
      <c r="N268" s="2"/>
    </row>
    <row r="269" spans="11:14" thickBot="1" x14ac:dyDescent="0.3">
      <c r="K269" s="2"/>
      <c r="M269" s="2"/>
      <c r="N269" s="2"/>
    </row>
    <row r="270" spans="11:14" thickBot="1" x14ac:dyDescent="0.3">
      <c r="K270" s="2"/>
      <c r="M270" s="2"/>
      <c r="N270" s="2"/>
    </row>
    <row r="271" spans="11:14" thickBot="1" x14ac:dyDescent="0.3">
      <c r="K271" s="2"/>
      <c r="M271" s="2"/>
      <c r="N271" s="2"/>
    </row>
    <row r="272" spans="11:14" thickBot="1" x14ac:dyDescent="0.3">
      <c r="K272" s="2"/>
      <c r="M272" s="2"/>
      <c r="N272" s="2"/>
    </row>
    <row r="273" spans="11:14" thickBot="1" x14ac:dyDescent="0.3">
      <c r="K273" s="2"/>
      <c r="M273" s="2"/>
      <c r="N273" s="2"/>
    </row>
    <row r="274" spans="11:14" thickBot="1" x14ac:dyDescent="0.3">
      <c r="K274" s="2"/>
      <c r="M274" s="2"/>
      <c r="N274" s="2"/>
    </row>
    <row r="275" spans="11:14" thickBot="1" x14ac:dyDescent="0.3">
      <c r="K275" s="2"/>
      <c r="M275" s="2"/>
      <c r="N275" s="2"/>
    </row>
    <row r="276" spans="11:14" thickBot="1" x14ac:dyDescent="0.3">
      <c r="K276" s="2"/>
      <c r="M276" s="2"/>
      <c r="N276" s="2"/>
    </row>
    <row r="277" spans="11:14" thickBot="1" x14ac:dyDescent="0.3">
      <c r="K277" s="2"/>
      <c r="M277" s="2"/>
      <c r="N277" s="2"/>
    </row>
    <row r="278" spans="11:14" thickBot="1" x14ac:dyDescent="0.3">
      <c r="K278" s="2"/>
      <c r="M278" s="2"/>
      <c r="N278" s="2"/>
    </row>
    <row r="279" spans="11:14" thickBot="1" x14ac:dyDescent="0.3">
      <c r="K279" s="2"/>
      <c r="M279" s="2"/>
      <c r="N279" s="2"/>
    </row>
    <row r="280" spans="11:14" thickBot="1" x14ac:dyDescent="0.3">
      <c r="K280" s="2"/>
      <c r="M280" s="2"/>
      <c r="N280" s="2"/>
    </row>
    <row r="281" spans="11:14" thickBot="1" x14ac:dyDescent="0.3">
      <c r="K281" s="2"/>
      <c r="M281" s="2"/>
      <c r="N281" s="2"/>
    </row>
    <row r="282" spans="11:14" thickBot="1" x14ac:dyDescent="0.3">
      <c r="K282" s="2"/>
      <c r="M282" s="2"/>
      <c r="N282" s="2"/>
    </row>
    <row r="283" spans="11:14" thickBot="1" x14ac:dyDescent="0.3">
      <c r="K283" s="2"/>
      <c r="M283" s="2"/>
      <c r="N283" s="2"/>
    </row>
    <row r="284" spans="11:14" thickBot="1" x14ac:dyDescent="0.3">
      <c r="K284" s="2"/>
      <c r="M284" s="2"/>
      <c r="N284" s="2"/>
    </row>
    <row r="285" spans="11:14" thickBot="1" x14ac:dyDescent="0.3">
      <c r="K285" s="2"/>
      <c r="M285" s="2"/>
      <c r="N285" s="2"/>
    </row>
    <row r="286" spans="11:14" thickBot="1" x14ac:dyDescent="0.3">
      <c r="K286" s="2"/>
      <c r="M286" s="2"/>
      <c r="N286" s="2"/>
    </row>
    <row r="287" spans="11:14" thickBot="1" x14ac:dyDescent="0.3">
      <c r="K287" s="2"/>
      <c r="M287" s="2"/>
      <c r="N287" s="2"/>
    </row>
    <row r="288" spans="11:14" thickBot="1" x14ac:dyDescent="0.3">
      <c r="K288" s="2"/>
      <c r="M288" s="2"/>
      <c r="N288" s="2"/>
    </row>
    <row r="289" spans="1:14" thickBot="1" x14ac:dyDescent="0.3">
      <c r="K289" s="2"/>
      <c r="M289" s="2"/>
      <c r="N289" s="2"/>
    </row>
    <row r="290" spans="1:14" thickBot="1" x14ac:dyDescent="0.3">
      <c r="K290" s="2"/>
      <c r="M290" s="2"/>
      <c r="N290" s="2"/>
    </row>
    <row r="291" spans="1:14" thickBot="1" x14ac:dyDescent="0.3">
      <c r="K291" s="2"/>
      <c r="M291" s="2"/>
      <c r="N291" s="2"/>
    </row>
    <row r="292" spans="1:14" thickBot="1" x14ac:dyDescent="0.3">
      <c r="K292" s="2"/>
      <c r="M292" s="2"/>
      <c r="N292" s="2"/>
    </row>
    <row r="293" spans="1:14" thickBot="1" x14ac:dyDescent="0.3">
      <c r="K293" s="2"/>
      <c r="M293" s="2"/>
      <c r="N293" s="2"/>
    </row>
    <row r="294" spans="1:14" thickBot="1" x14ac:dyDescent="0.3">
      <c r="K294" s="2"/>
      <c r="M294" s="2"/>
      <c r="N294" s="2"/>
    </row>
    <row r="295" spans="1:14" thickBot="1" x14ac:dyDescent="0.3">
      <c r="K295" s="2"/>
      <c r="M295" s="2"/>
      <c r="N295" s="2"/>
    </row>
    <row r="296" spans="1:14" thickBot="1" x14ac:dyDescent="0.3">
      <c r="K296" s="2"/>
      <c r="M296" s="2"/>
      <c r="N296" s="2"/>
    </row>
    <row r="297" spans="1:14" thickBot="1" x14ac:dyDescent="0.3">
      <c r="K297" s="2"/>
      <c r="M297" s="2"/>
      <c r="N297" s="2"/>
    </row>
    <row r="298" spans="1:14" thickBot="1" x14ac:dyDescent="0.3">
      <c r="A298" s="13"/>
      <c r="K298" s="2"/>
      <c r="M298" s="2"/>
      <c r="N298" s="2"/>
    </row>
    <row r="299" spans="1:14" thickBot="1" x14ac:dyDescent="0.3">
      <c r="K299" s="2"/>
      <c r="M299" s="2"/>
      <c r="N299" s="2"/>
    </row>
    <row r="300" spans="1:14" thickBot="1" x14ac:dyDescent="0.3">
      <c r="K300" s="2"/>
      <c r="M300" s="2"/>
      <c r="N300" s="2"/>
    </row>
    <row r="301" spans="1:14" thickBot="1" x14ac:dyDescent="0.3">
      <c r="K301" s="2"/>
      <c r="M301" s="2"/>
      <c r="N301" s="2"/>
    </row>
    <row r="302" spans="1:14" thickBot="1" x14ac:dyDescent="0.3">
      <c r="K302" s="2"/>
      <c r="M302" s="2"/>
      <c r="N302" s="2"/>
    </row>
    <row r="303" spans="1:14" thickBot="1" x14ac:dyDescent="0.3">
      <c r="K303" s="2"/>
      <c r="M303" s="2"/>
      <c r="N303" s="2"/>
    </row>
    <row r="304" spans="1:14" thickBot="1" x14ac:dyDescent="0.3">
      <c r="K304" s="2"/>
      <c r="M304" s="2"/>
      <c r="N304" s="2"/>
    </row>
    <row r="305" spans="1:14" thickBot="1" x14ac:dyDescent="0.3">
      <c r="K305" s="2"/>
      <c r="M305" s="2"/>
      <c r="N305" s="2"/>
    </row>
    <row r="306" spans="1:14" thickBot="1" x14ac:dyDescent="0.3">
      <c r="K306" s="2"/>
      <c r="M306" s="2"/>
      <c r="N306" s="2"/>
    </row>
    <row r="307" spans="1:14" thickBot="1" x14ac:dyDescent="0.3">
      <c r="K307" s="2"/>
      <c r="M307" s="2"/>
      <c r="N307" s="2"/>
    </row>
    <row r="308" spans="1:14" thickBot="1" x14ac:dyDescent="0.3">
      <c r="K308" s="2"/>
      <c r="M308" s="2"/>
      <c r="N308" s="2"/>
    </row>
    <row r="309" spans="1:14" thickBot="1" x14ac:dyDescent="0.3">
      <c r="A309" s="2"/>
      <c r="K309" s="2"/>
      <c r="M309" s="2"/>
      <c r="N309" s="2"/>
    </row>
    <row r="310" spans="1:14" thickBot="1" x14ac:dyDescent="0.3">
      <c r="A310" s="2"/>
      <c r="K310" s="2"/>
      <c r="M310" s="2"/>
      <c r="N310" s="2"/>
    </row>
    <row r="311" spans="1:14" thickBot="1" x14ac:dyDescent="0.3">
      <c r="A311" s="2"/>
      <c r="K311" s="2"/>
      <c r="M311" s="2"/>
      <c r="N311" s="2"/>
    </row>
    <row r="312" spans="1:14" thickBot="1" x14ac:dyDescent="0.3">
      <c r="A312" s="2"/>
      <c r="K312" s="2"/>
      <c r="M312" s="2"/>
      <c r="N312" s="2"/>
    </row>
    <row r="313" spans="1:14" thickBot="1" x14ac:dyDescent="0.3">
      <c r="A313" s="2"/>
      <c r="K313" s="2"/>
      <c r="M313" s="2"/>
      <c r="N313" s="2"/>
    </row>
    <row r="314" spans="1:14" thickBot="1" x14ac:dyDescent="0.3">
      <c r="A314" s="2"/>
      <c r="K314" s="2"/>
      <c r="M314" s="2"/>
      <c r="N314" s="2"/>
    </row>
    <row r="315" spans="1:14" thickBot="1" x14ac:dyDescent="0.3">
      <c r="A315" s="2"/>
      <c r="K315" s="2"/>
      <c r="M315" s="2"/>
      <c r="N315" s="2"/>
    </row>
    <row r="316" spans="1:14" thickBot="1" x14ac:dyDescent="0.3">
      <c r="A316" s="2"/>
      <c r="K316" s="2"/>
      <c r="M316" s="2"/>
      <c r="N316" s="2"/>
    </row>
    <row r="317" spans="1:14" thickBot="1" x14ac:dyDescent="0.3">
      <c r="A317" s="2"/>
      <c r="K317" s="2"/>
      <c r="M317" s="2"/>
      <c r="N317" s="2"/>
    </row>
    <row r="318" spans="1:14" thickBot="1" x14ac:dyDescent="0.3">
      <c r="A318" s="2"/>
      <c r="K318" s="2"/>
      <c r="M318" s="2"/>
      <c r="N318" s="2"/>
    </row>
    <row r="319" spans="1:14" thickBot="1" x14ac:dyDescent="0.3">
      <c r="A319" s="2"/>
      <c r="K319" s="2"/>
      <c r="M319" s="2"/>
      <c r="N319" s="2"/>
    </row>
    <row r="320" spans="1:14" thickBot="1" x14ac:dyDescent="0.3">
      <c r="A320" s="2"/>
      <c r="K320" s="2"/>
      <c r="M320" s="2"/>
      <c r="N320" s="2"/>
    </row>
    <row r="321" spans="1:14" thickBot="1" x14ac:dyDescent="0.3">
      <c r="A321" s="2"/>
      <c r="K321" s="2"/>
      <c r="M321" s="2"/>
      <c r="N321" s="2"/>
    </row>
    <row r="322" spans="1:14" thickBot="1" x14ac:dyDescent="0.3">
      <c r="A322" s="2"/>
      <c r="K322" s="2"/>
      <c r="M322" s="2"/>
      <c r="N322" s="2"/>
    </row>
    <row r="323" spans="1:14" thickBot="1" x14ac:dyDescent="0.3">
      <c r="A323" s="2"/>
      <c r="K323" s="2"/>
      <c r="M323" s="2"/>
      <c r="N323" s="2"/>
    </row>
    <row r="324" spans="1:14" thickBot="1" x14ac:dyDescent="0.3">
      <c r="A324" s="2"/>
      <c r="K324" s="2"/>
      <c r="M324" s="2"/>
      <c r="N324" s="2"/>
    </row>
    <row r="325" spans="1:14" thickBot="1" x14ac:dyDescent="0.3">
      <c r="A325" s="2"/>
      <c r="K325" s="2"/>
      <c r="M325" s="2"/>
      <c r="N325" s="2"/>
    </row>
    <row r="326" spans="1:14" thickBot="1" x14ac:dyDescent="0.3">
      <c r="A326" s="2"/>
      <c r="K326" s="2"/>
      <c r="M326" s="2"/>
      <c r="N326" s="2"/>
    </row>
    <row r="327" spans="1:14" thickBot="1" x14ac:dyDescent="0.3">
      <c r="A327" s="2"/>
      <c r="K327" s="2"/>
      <c r="M327" s="2"/>
      <c r="N327" s="2"/>
    </row>
    <row r="328" spans="1:14" thickBot="1" x14ac:dyDescent="0.3">
      <c r="A328" s="2"/>
      <c r="K328" s="2"/>
      <c r="M328" s="2"/>
      <c r="N328" s="2"/>
    </row>
    <row r="329" spans="1:14" thickBot="1" x14ac:dyDescent="0.3">
      <c r="A329" s="2"/>
      <c r="K329" s="2"/>
      <c r="M329" s="2"/>
      <c r="N329" s="2"/>
    </row>
    <row r="330" spans="1:14" thickBot="1" x14ac:dyDescent="0.3">
      <c r="A330" s="2"/>
      <c r="K330" s="2"/>
      <c r="M330" s="2"/>
      <c r="N330" s="2"/>
    </row>
    <row r="331" spans="1:14" thickBot="1" x14ac:dyDescent="0.3">
      <c r="A331" s="2"/>
      <c r="K331" s="2"/>
      <c r="M331" s="2"/>
      <c r="N331" s="2"/>
    </row>
    <row r="332" spans="1:14" thickBot="1" x14ac:dyDescent="0.3">
      <c r="A332" s="2"/>
      <c r="K332" s="2"/>
      <c r="M332" s="2"/>
      <c r="N332" s="2"/>
    </row>
    <row r="333" spans="1:14" thickBot="1" x14ac:dyDescent="0.3">
      <c r="A333" s="2"/>
      <c r="K333" s="2"/>
      <c r="M333" s="2"/>
      <c r="N333" s="2"/>
    </row>
    <row r="334" spans="1:14" thickBot="1" x14ac:dyDescent="0.3">
      <c r="A334" s="2"/>
      <c r="K334" s="2"/>
      <c r="M334" s="2"/>
      <c r="N334" s="2"/>
    </row>
    <row r="335" spans="1:14" thickBot="1" x14ac:dyDescent="0.3">
      <c r="A335" s="2"/>
      <c r="K335" s="2"/>
      <c r="M335" s="2"/>
      <c r="N335" s="2"/>
    </row>
    <row r="336" spans="1:14" thickBot="1" x14ac:dyDescent="0.3">
      <c r="A336" s="2"/>
      <c r="K336" s="2"/>
      <c r="M336" s="2"/>
      <c r="N336" s="2"/>
    </row>
    <row r="337" spans="1:14" thickBot="1" x14ac:dyDescent="0.3">
      <c r="A337" s="2"/>
      <c r="K337" s="2"/>
      <c r="M337" s="2"/>
      <c r="N337" s="2"/>
    </row>
    <row r="338" spans="1:14" thickBot="1" x14ac:dyDescent="0.3">
      <c r="A338" s="2"/>
      <c r="K338" s="2"/>
      <c r="M338" s="2"/>
      <c r="N338" s="2"/>
    </row>
    <row r="339" spans="1:14" thickBot="1" x14ac:dyDescent="0.3">
      <c r="A339" s="2"/>
      <c r="K339" s="2"/>
      <c r="M339" s="2"/>
      <c r="N339" s="2"/>
    </row>
    <row r="340" spans="1:14" thickBot="1" x14ac:dyDescent="0.3">
      <c r="A340" s="2"/>
      <c r="K340" s="2"/>
      <c r="M340" s="2"/>
      <c r="N340" s="2"/>
    </row>
    <row r="341" spans="1:14" thickBot="1" x14ac:dyDescent="0.3">
      <c r="A341" s="2"/>
      <c r="K341" s="2"/>
      <c r="M341" s="2"/>
      <c r="N341" s="2"/>
    </row>
    <row r="342" spans="1:14" thickBot="1" x14ac:dyDescent="0.3">
      <c r="A342" s="2"/>
      <c r="K342" s="2"/>
      <c r="M342" s="2"/>
      <c r="N342" s="2"/>
    </row>
    <row r="343" spans="1:14" thickBot="1" x14ac:dyDescent="0.3">
      <c r="A343" s="2"/>
      <c r="K343" s="2"/>
      <c r="M343" s="2"/>
      <c r="N343" s="2"/>
    </row>
    <row r="344" spans="1:14" thickBot="1" x14ac:dyDescent="0.3">
      <c r="A344" s="2"/>
      <c r="K344" s="2"/>
      <c r="M344" s="2"/>
      <c r="N344" s="2"/>
    </row>
    <row r="345" spans="1:14" thickBot="1" x14ac:dyDescent="0.3">
      <c r="A345" s="2"/>
      <c r="K345" s="2"/>
      <c r="M345" s="2"/>
      <c r="N345" s="2"/>
    </row>
    <row r="346" spans="1:14" thickBot="1" x14ac:dyDescent="0.3">
      <c r="A346" s="2"/>
      <c r="K346" s="2"/>
      <c r="M346" s="2"/>
      <c r="N346" s="2"/>
    </row>
    <row r="347" spans="1:14" thickBot="1" x14ac:dyDescent="0.3">
      <c r="A347" s="2"/>
      <c r="K347" s="2"/>
      <c r="M347" s="2"/>
      <c r="N347" s="2"/>
    </row>
    <row r="348" spans="1:14" thickBot="1" x14ac:dyDescent="0.3">
      <c r="A348" s="2"/>
      <c r="K348" s="2"/>
      <c r="M348" s="2"/>
      <c r="N348" s="2"/>
    </row>
    <row r="349" spans="1:14" thickBot="1" x14ac:dyDescent="0.3">
      <c r="A349" s="2"/>
      <c r="K349" s="2"/>
      <c r="M349" s="2"/>
      <c r="N349" s="2"/>
    </row>
    <row r="350" spans="1:14" thickBot="1" x14ac:dyDescent="0.3">
      <c r="A350" s="2"/>
      <c r="K350" s="2"/>
      <c r="M350" s="2"/>
      <c r="N350" s="2"/>
    </row>
    <row r="351" spans="1:14" thickBot="1" x14ac:dyDescent="0.3">
      <c r="A351" s="2"/>
      <c r="K351" s="2"/>
      <c r="M351" s="2"/>
      <c r="N351" s="2"/>
    </row>
    <row r="352" spans="1:14" thickBot="1" x14ac:dyDescent="0.3">
      <c r="A352" s="2"/>
      <c r="K352" s="2"/>
      <c r="M352" s="2"/>
      <c r="N352" s="2"/>
    </row>
    <row r="353" spans="1:14" thickBot="1" x14ac:dyDescent="0.3">
      <c r="A353" s="2"/>
      <c r="K353" s="2"/>
      <c r="M353" s="2"/>
      <c r="N353" s="2"/>
    </row>
    <row r="354" spans="1:14" thickBot="1" x14ac:dyDescent="0.3">
      <c r="A354" s="2"/>
      <c r="K354" s="2"/>
      <c r="M354" s="2"/>
      <c r="N354" s="2"/>
    </row>
    <row r="355" spans="1:14" thickBot="1" x14ac:dyDescent="0.3">
      <c r="A355" s="2"/>
      <c r="K355" s="2"/>
      <c r="M355" s="2"/>
      <c r="N355" s="2"/>
    </row>
    <row r="356" spans="1:14" thickBot="1" x14ac:dyDescent="0.3">
      <c r="A356" s="2"/>
      <c r="K356" s="2"/>
      <c r="M356" s="2"/>
      <c r="N356" s="2"/>
    </row>
    <row r="357" spans="1:14" thickBot="1" x14ac:dyDescent="0.3">
      <c r="A357" s="2"/>
      <c r="K357" s="2"/>
      <c r="M357" s="2"/>
      <c r="N357" s="2"/>
    </row>
    <row r="358" spans="1:14" thickBot="1" x14ac:dyDescent="0.3">
      <c r="A358" s="2"/>
      <c r="K358" s="2"/>
      <c r="M358" s="2"/>
      <c r="N358" s="2"/>
    </row>
    <row r="359" spans="1:14" thickBot="1" x14ac:dyDescent="0.3">
      <c r="A359" s="2"/>
      <c r="K359" s="2"/>
      <c r="M359" s="2"/>
      <c r="N359" s="2"/>
    </row>
    <row r="360" spans="1:14" thickBot="1" x14ac:dyDescent="0.3">
      <c r="A360" s="2"/>
      <c r="K360" s="2"/>
      <c r="M360" s="2"/>
      <c r="N360" s="2"/>
    </row>
    <row r="361" spans="1:14" thickBot="1" x14ac:dyDescent="0.3">
      <c r="A361" s="2"/>
      <c r="K361" s="2"/>
      <c r="M361" s="2"/>
      <c r="N361" s="2"/>
    </row>
    <row r="362" spans="1:14" thickBot="1" x14ac:dyDescent="0.3">
      <c r="A362" s="2"/>
      <c r="K362" s="2"/>
      <c r="M362" s="2"/>
      <c r="N362" s="2"/>
    </row>
    <row r="363" spans="1:14" thickBot="1" x14ac:dyDescent="0.3">
      <c r="A363" s="2"/>
      <c r="K363" s="2"/>
      <c r="M363" s="2"/>
      <c r="N363" s="2"/>
    </row>
    <row r="364" spans="1:14" thickBot="1" x14ac:dyDescent="0.3">
      <c r="A364" s="2"/>
      <c r="K364" s="2"/>
      <c r="M364" s="2"/>
      <c r="N364" s="2"/>
    </row>
    <row r="365" spans="1:14" thickBot="1" x14ac:dyDescent="0.3">
      <c r="A365" s="2"/>
      <c r="K365" s="2"/>
      <c r="M365" s="2"/>
      <c r="N365" s="2"/>
    </row>
    <row r="366" spans="1:14" thickBot="1" x14ac:dyDescent="0.3">
      <c r="A366" s="2"/>
      <c r="K366" s="2"/>
      <c r="M366" s="2"/>
      <c r="N366" s="2"/>
    </row>
    <row r="367" spans="1:14" thickBot="1" x14ac:dyDescent="0.3">
      <c r="A367" s="2"/>
      <c r="K367" s="2"/>
      <c r="M367" s="2"/>
      <c r="N367" s="2"/>
    </row>
    <row r="368" spans="1:14" thickBot="1" x14ac:dyDescent="0.3">
      <c r="A368" s="2"/>
      <c r="K368" s="2"/>
      <c r="M368" s="2"/>
      <c r="N368" s="2"/>
    </row>
    <row r="369" spans="1:14" thickBot="1" x14ac:dyDescent="0.3">
      <c r="A369" s="2"/>
      <c r="K369" s="2"/>
      <c r="M369" s="2"/>
      <c r="N369" s="2"/>
    </row>
    <row r="370" spans="1:14" thickBot="1" x14ac:dyDescent="0.3">
      <c r="A370" s="2"/>
      <c r="K370" s="2"/>
      <c r="M370" s="2"/>
      <c r="N370" s="2"/>
    </row>
    <row r="371" spans="1:14" thickBot="1" x14ac:dyDescent="0.3">
      <c r="A371" s="2"/>
      <c r="K371" s="2"/>
      <c r="M371" s="2"/>
      <c r="N371" s="2"/>
    </row>
    <row r="372" spans="1:14" thickBot="1" x14ac:dyDescent="0.3">
      <c r="A372" s="2"/>
      <c r="K372" s="2"/>
      <c r="M372" s="2"/>
      <c r="N372" s="2"/>
    </row>
    <row r="373" spans="1:14" thickBot="1" x14ac:dyDescent="0.3">
      <c r="A373" s="2"/>
      <c r="K373" s="2"/>
      <c r="M373" s="2"/>
      <c r="N373" s="2"/>
    </row>
    <row r="374" spans="1:14" thickBot="1" x14ac:dyDescent="0.3">
      <c r="A374" s="2"/>
      <c r="K374" s="2"/>
      <c r="M374" s="2"/>
      <c r="N374" s="2"/>
    </row>
    <row r="375" spans="1:14" thickBot="1" x14ac:dyDescent="0.3">
      <c r="A375" s="2"/>
      <c r="K375" s="2"/>
      <c r="M375" s="2"/>
      <c r="N375" s="2"/>
    </row>
    <row r="376" spans="1:14" thickBot="1" x14ac:dyDescent="0.3">
      <c r="A376" s="2"/>
      <c r="K376" s="2"/>
      <c r="M376" s="2"/>
      <c r="N376" s="2"/>
    </row>
    <row r="377" spans="1:14" thickBot="1" x14ac:dyDescent="0.3">
      <c r="A377" s="2"/>
      <c r="K377" s="2"/>
      <c r="M377" s="2"/>
      <c r="N377" s="2"/>
    </row>
    <row r="378" spans="1:14" thickBot="1" x14ac:dyDescent="0.3">
      <c r="A378" s="2"/>
      <c r="K378" s="2"/>
      <c r="M378" s="2"/>
      <c r="N378" s="2"/>
    </row>
    <row r="379" spans="1:14" thickBot="1" x14ac:dyDescent="0.3">
      <c r="A379" s="2"/>
      <c r="K379" s="2"/>
      <c r="M379" s="2"/>
      <c r="N379" s="2"/>
    </row>
    <row r="380" spans="1:14" thickBot="1" x14ac:dyDescent="0.3">
      <c r="A380" s="2"/>
      <c r="K380" s="2"/>
      <c r="M380" s="2"/>
      <c r="N380" s="2"/>
    </row>
    <row r="381" spans="1:14" thickBot="1" x14ac:dyDescent="0.3">
      <c r="A381" s="2"/>
      <c r="K381" s="2"/>
      <c r="M381" s="2"/>
      <c r="N381" s="2"/>
    </row>
    <row r="382" spans="1:14" thickBot="1" x14ac:dyDescent="0.3">
      <c r="A382" s="2"/>
      <c r="K382" s="2"/>
      <c r="M382" s="2"/>
      <c r="N382" s="2"/>
    </row>
    <row r="383" spans="1:14" thickBot="1" x14ac:dyDescent="0.3">
      <c r="A383" s="2"/>
      <c r="K383" s="2"/>
      <c r="M383" s="2"/>
      <c r="N383" s="2"/>
    </row>
    <row r="384" spans="1:14" thickBot="1" x14ac:dyDescent="0.3">
      <c r="A384" s="2"/>
      <c r="K384" s="2"/>
      <c r="M384" s="2"/>
      <c r="N384" s="2"/>
    </row>
    <row r="385" spans="1:14" thickBot="1" x14ac:dyDescent="0.3">
      <c r="A385" s="2"/>
      <c r="K385" s="2"/>
      <c r="M385" s="2"/>
      <c r="N385" s="2"/>
    </row>
    <row r="386" spans="1:14" thickBot="1" x14ac:dyDescent="0.3">
      <c r="A386" s="2"/>
      <c r="K386" s="2"/>
      <c r="M386" s="2"/>
      <c r="N386" s="2"/>
    </row>
    <row r="387" spans="1:14" thickBot="1" x14ac:dyDescent="0.3">
      <c r="A387" s="2"/>
      <c r="K387" s="2"/>
      <c r="M387" s="2"/>
      <c r="N387" s="2"/>
    </row>
    <row r="388" spans="1:14" thickBot="1" x14ac:dyDescent="0.3">
      <c r="A388" s="2"/>
      <c r="K388" s="2"/>
      <c r="M388" s="2"/>
      <c r="N388" s="2"/>
    </row>
    <row r="392" spans="1:14" thickBot="1" x14ac:dyDescent="0.3">
      <c r="A392" s="2"/>
      <c r="K392" s="2"/>
      <c r="M392" s="2"/>
      <c r="N392" s="2"/>
    </row>
    <row r="393" spans="1:14" thickBot="1" x14ac:dyDescent="0.3">
      <c r="A393" s="2"/>
      <c r="K393" s="2"/>
      <c r="M393" s="2"/>
      <c r="N393" s="2"/>
    </row>
    <row r="394" spans="1:14" thickBot="1" x14ac:dyDescent="0.3">
      <c r="A394" s="2"/>
      <c r="K394" s="2"/>
      <c r="M394" s="2"/>
      <c r="N394" s="2"/>
    </row>
    <row r="395" spans="1:14" thickBot="1" x14ac:dyDescent="0.3">
      <c r="K395" s="2"/>
      <c r="M395" s="2"/>
      <c r="N395" s="2"/>
    </row>
    <row r="396" spans="1:14" thickBot="1" x14ac:dyDescent="0.3">
      <c r="K396" s="2"/>
      <c r="M396" s="2"/>
      <c r="N396" s="2"/>
    </row>
    <row r="397" spans="1:14" thickBot="1" x14ac:dyDescent="0.3">
      <c r="A397" s="2"/>
      <c r="K397" s="2"/>
      <c r="M397" s="2"/>
      <c r="N397" s="2"/>
    </row>
    <row r="398" spans="1:14" thickBot="1" x14ac:dyDescent="0.3">
      <c r="A398" s="2"/>
      <c r="K398" s="2"/>
      <c r="M398" s="2"/>
      <c r="N398" s="2"/>
    </row>
    <row r="399" spans="1:14" thickBot="1" x14ac:dyDescent="0.3">
      <c r="A399" s="2"/>
      <c r="K399" s="2"/>
      <c r="M399" s="2"/>
      <c r="N399" s="2"/>
    </row>
    <row r="400" spans="1:14" thickBot="1" x14ac:dyDescent="0.3">
      <c r="A400" s="2"/>
      <c r="K400" s="2"/>
      <c r="M400" s="2"/>
      <c r="N400" s="2"/>
    </row>
    <row r="404" spans="1:18" thickBot="1" x14ac:dyDescent="0.3">
      <c r="A404" s="2"/>
      <c r="K404" s="2"/>
      <c r="M404" s="2"/>
      <c r="N404" s="2"/>
      <c r="O404" s="18"/>
      <c r="P404" s="18"/>
      <c r="Q404" s="18"/>
      <c r="R404" s="18"/>
    </row>
    <row r="405" spans="1:18" thickBot="1" x14ac:dyDescent="0.3">
      <c r="A405" s="2"/>
      <c r="K405" s="2"/>
      <c r="M405" s="2"/>
      <c r="N405" s="2"/>
      <c r="O405" s="17"/>
      <c r="P405" s="17"/>
      <c r="Q405" s="17"/>
      <c r="R405" s="17"/>
    </row>
    <row r="406" spans="1:18" thickBot="1" x14ac:dyDescent="0.3">
      <c r="A406" s="2"/>
      <c r="K406" s="2"/>
      <c r="M406" s="2"/>
      <c r="N406" s="2"/>
      <c r="O406" s="17"/>
      <c r="P406" s="17"/>
      <c r="Q406" s="17"/>
      <c r="R406" s="17"/>
    </row>
    <row r="407" spans="1:18" thickBot="1" x14ac:dyDescent="0.3">
      <c r="A407" s="2"/>
      <c r="K407" s="2"/>
      <c r="M407" s="2"/>
      <c r="N407" s="2"/>
      <c r="O407" s="17"/>
      <c r="P407" s="17"/>
      <c r="Q407" s="17"/>
      <c r="R407" s="17"/>
    </row>
    <row r="408" spans="1:18" thickBot="1" x14ac:dyDescent="0.3">
      <c r="A408" s="2"/>
      <c r="K408" s="2"/>
      <c r="M408" s="2"/>
      <c r="N408" s="2"/>
      <c r="O408" s="17"/>
      <c r="P408" s="17"/>
      <c r="Q408" s="17"/>
      <c r="R408" s="17"/>
    </row>
    <row r="409" spans="1:18" thickBot="1" x14ac:dyDescent="0.3">
      <c r="K409" s="2"/>
      <c r="O409" s="17"/>
      <c r="P409" s="17"/>
      <c r="Q409" s="17"/>
      <c r="R409" s="17"/>
    </row>
    <row r="410" spans="1:18" thickBot="1" x14ac:dyDescent="0.3">
      <c r="O410" s="17"/>
      <c r="P410" s="17"/>
      <c r="Q410" s="17"/>
      <c r="R410" s="17"/>
    </row>
    <row r="411" spans="1:18" thickBot="1" x14ac:dyDescent="0.3">
      <c r="O411" s="17"/>
      <c r="P411" s="17"/>
      <c r="Q411" s="17"/>
      <c r="R411" s="17"/>
    </row>
    <row r="412" spans="1:18" thickBot="1" x14ac:dyDescent="0.3">
      <c r="O412" s="17"/>
      <c r="P412" s="17"/>
      <c r="Q412" s="17"/>
      <c r="R412" s="17"/>
    </row>
    <row r="413" spans="1:18" thickBot="1" x14ac:dyDescent="0.3">
      <c r="O413" s="17"/>
      <c r="P413" s="17"/>
      <c r="Q413" s="17"/>
      <c r="R413" s="17"/>
    </row>
    <row r="414" spans="1:18" thickBot="1" x14ac:dyDescent="0.3">
      <c r="O414" s="17"/>
      <c r="P414" s="17"/>
      <c r="Q414" s="17"/>
      <c r="R414" s="17"/>
    </row>
    <row r="415" spans="1:18" thickBot="1" x14ac:dyDescent="0.3">
      <c r="O415" s="17"/>
      <c r="P415" s="17"/>
      <c r="Q415" s="17"/>
      <c r="R415" s="17"/>
    </row>
    <row r="416" spans="1:18" thickBot="1" x14ac:dyDescent="0.3">
      <c r="O416" s="17"/>
      <c r="P416" s="17"/>
      <c r="Q416" s="17"/>
      <c r="R416" s="17"/>
    </row>
    <row r="417" spans="15:18" thickBot="1" x14ac:dyDescent="0.3">
      <c r="O417" s="16"/>
      <c r="P417" s="16"/>
      <c r="Q417" s="16"/>
      <c r="R417" s="16"/>
    </row>
    <row r="418" spans="15:18" ht="15" x14ac:dyDescent="0.25"/>
  </sheetData>
  <sortState ref="A5:W104">
    <sortCondition descending="1" ref="N5:N104"/>
  </sortState>
  <mergeCells count="1">
    <mergeCell ref="B2:N2"/>
  </mergeCells>
  <pageMargins left="0.25" right="0.25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Paull Khan</cp:lastModifiedBy>
  <cp:lastPrinted>2015-03-03T00:04:15Z</cp:lastPrinted>
  <dcterms:created xsi:type="dcterms:W3CDTF">2015-02-06T11:58:17Z</dcterms:created>
  <dcterms:modified xsi:type="dcterms:W3CDTF">2015-03-04T07:32:05Z</dcterms:modified>
</cp:coreProperties>
</file>